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Users\bramos\AppData\Local\Microsoft\Windows\INetCache\Content.Outlook\CKJSJLNF\"/>
    </mc:Choice>
  </mc:AlternateContent>
  <xr:revisionPtr revIDLastSave="0" documentId="13_ncr:1_{52FEB6AE-F204-4C4B-B6CB-E9F76541BA61}" xr6:coauthVersionLast="43" xr6:coauthVersionMax="43" xr10:uidLastSave="{00000000-0000-0000-0000-000000000000}"/>
  <bookViews>
    <workbookView xWindow="-120" yWindow="-120" windowWidth="29040" windowHeight="15840" xr2:uid="{00000000-000D-0000-FFFF-FFFF00000000}"/>
  </bookViews>
  <sheets>
    <sheet name="Primer Informe conv 70 1C" sheetId="5" r:id="rId1"/>
    <sheet name="Informe Preliminar Conv 65 2C" sheetId="3" state="hidden" r:id="rId2"/>
    <sheet name="Informe Final aprobado" sheetId="4" state="hidden" r:id="rId3"/>
  </sheets>
  <definedNames>
    <definedName name="_xlnm._FilterDatabase" localSheetId="1" hidden="1">'Informe Preliminar Conv 65 2C'!$A$8:$AD$9</definedName>
    <definedName name="_xlnm._FilterDatabase" localSheetId="0" hidden="1">'Primer Informe conv 70 1C'!$A$7:$M$25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5" l="1"/>
  <c r="A16" i="5" s="1"/>
  <c r="A17" i="5" s="1"/>
  <c r="A18" i="5" s="1"/>
  <c r="A19" i="5" s="1"/>
  <c r="A20" i="5" s="1"/>
  <c r="A21" i="5" s="1"/>
  <c r="A22" i="5" s="1"/>
  <c r="A23" i="5" s="1"/>
  <c r="A24" i="5" s="1"/>
  <c r="A25" i="5" s="1"/>
</calcChain>
</file>

<file path=xl/sharedStrings.xml><?xml version="1.0" encoding="utf-8"?>
<sst xmlns="http://schemas.openxmlformats.org/spreadsheetml/2006/main" count="202" uniqueCount="120">
  <si>
    <t>Departamento</t>
  </si>
  <si>
    <t>Nombre Unidad</t>
  </si>
  <si>
    <t>Sector</t>
  </si>
  <si>
    <t>Empleos Generados</t>
  </si>
  <si>
    <t>Conclusion Final</t>
  </si>
  <si>
    <t>Empleo Directo + Empleo Indirecto</t>
  </si>
  <si>
    <t>SI</t>
  </si>
  <si>
    <t>NO</t>
  </si>
  <si>
    <t>Agricultura, Ganadería, Caza Y Silvicultura</t>
  </si>
  <si>
    <t>FONDO EMPRENDER</t>
  </si>
  <si>
    <t>Consec</t>
  </si>
  <si>
    <t>Id Plan de Negocios</t>
  </si>
  <si>
    <t>Nombre  Plan de Negocios</t>
  </si>
  <si>
    <t>Nombre Ciudad</t>
  </si>
  <si>
    <t>Nombre Institución</t>
  </si>
  <si>
    <t>Recursos Solicitados (SMMLV)</t>
  </si>
  <si>
    <t>Nombre Sector</t>
  </si>
  <si>
    <t>Nombre SubSector</t>
  </si>
  <si>
    <t>Valor Recomendado (smmlv)</t>
  </si>
  <si>
    <t>Viable (Si/No)</t>
  </si>
  <si>
    <t xml:space="preserve">El plan de negocios pertenece al sector Manufactura, subsector de alimentos. Las actividades se centran en la producción y comercialización de productos a base de grano entero de Soya así: Leche de Soya por 1 Litro, Soyavena por 1 litro, Arepas De Soya  Paquete X 6 Unidades y Hojaldras de Soya Paquete X 10 Unidades. El factor diferenciador de la empresa propuesta se centra como oferta en la elaboración de productos funcionales a base de soya, respondiendo de manera coherente con la tendencia y demanda de un segmento específico de mercado orientado a los hábitos de consumo de productos saludables marcados por una dieta sana y equilibrada. El proceso productivo cuenta con maquinaria especializada que además de cumplir con los requisitos técnicos y normativos que aseguran la inocuidad, genera beneficios productivos vía estandarización y reducción de tiempos de proceso.  </t>
  </si>
  <si>
    <t xml:space="preserve">El plan de negocios pertenece al sector de entretenimiento,  subsector de recreación. La actividad principal del negocio consiste en ofrecer servicios de recreación y animación para eventos infantiles, familiares y empresariales. Se ofrecerá un portafolio de servicios compuesto por: paquete aventurero, paquete rumbero, paquetes aventureritos, paquete mix, paquete empresarial aventurero, paquete empresarial integraciones. El factor diferenciador consiste en ofrecer servicios de recreación que fomenten la integración de los asistentes, haciendo de los eventos ocasiones inolvidables, utilizando para ello inflables coloridos, muñecos y disfraces novedosos y ofreciendo a los clientes el acceso a una página web donde pueden tener el registro de su evento. </t>
  </si>
  <si>
    <t xml:space="preserve">El plan de negocios pertenece al sector de otras actividades de servicios comunitarios sociales y personales,  subsector de otras actividades de servicios N.C:P. La actividad principal del negocio consiste en ofrecer descuentos en servicios que incluyen salud, cultura, educación, turismo y asesoría profesional, así como la venta de planes de previsión exequial y de seguros. El factor diferencial consiste en ofrecer a través de la tarjeta puede acceder a descuentos a consultas con especialistas médicos, descuentos en centros médicos y laboratorios , programas y descuentos en programas de educación, planes exequiales , plan especializado para mascotas, descuentos en almacenes de ropa, seguros, descuentos en paquetes turísticos y asesorías. </t>
  </si>
  <si>
    <t>La empresa propuesta desarrollará sus actividades en el sector de otras actividades de servicios comunitarios, sociales y personales, en el subsector de eliminación de desperdicios y aguas residuales, saneamiento y actividades similares, ofreciendo al mercado tres productos reciclables como el Tereftalato de polietileno (PET), archivo (papel) y aluminio. La diferenciación del plan de negocio estada dada en los procesos de recolección, transporte y tratamiento de los residuos aprovechables mediante capacitaciones técnicas a los generadores (comunidad, entidades públicas y privadas), el uso de bicicletas eléctricas para el transporte a la planta de producción y la aplicación del plan de gestión integral de residuos sólidos, que representan reducción de costos en las actividades de recolección y separación en la fuente, transporte de materias primas e incrementos en la calidad de los productos.</t>
  </si>
  <si>
    <t>El plan de negocios pertenece al sector Manufactura, subsector de alimentos. La actividad principal del negocio consiste en desarrollar una heladería en donde se puede encontrar variedad de productos como malteadas, pancakes, ensaladas de frutas, helados, fresas con crema. El factor diferenciador consiste en ofrecer un sitio en donde el cliente pueda vivir una experiencia sensorial, para ello contara con:  un diseño de un árbol para estimular el sentido de la vista, uso de fragancias para aromatizar la empresa, una esfera de plasma que lanza rayos al compás de la música para estimular el sentido del tacto y ambientación musical</t>
  </si>
  <si>
    <t xml:space="preserve">El plan de negocios pertenece al sector de  asesorías empresariales ,  subsector consultoría en gestión.  La actividad principal del negocio consiste en brindar asesorías en implementación  de Sistemas integrados de gestión en programas de mejoramiento continuo, así como en  implementación de un software de sistema de gestión y un software mejora continua. El factor diferencial consiste en  ofrecer el servicio de integrado de Gestión a través de una plataforma y aplicativos de seguimiento de sistemas de Calidad, Seguridad y salud en el trabajo; ofrecer capacitación virtual a las empresas y realizar seguimiento de proyectos de mejora en línea. </t>
  </si>
  <si>
    <t xml:space="preserve">El plan de negocios pertenece al sector Manufactura, subsector de alimentos. Las actividades se centran en la producción y comercialización de productos saludables con sabor natural y alto contenido de nutrientes a base de ingredientes como frutos secos, quinua, proteína limpia; los cuales son fáciles de preparar; no contienen preservantes, sin conservantes, sin grasas añadidas ni azucares,  compuesto por el siguiente portafolio de productos:  granola, mezclas para waffles y pancakes, wafles precocidos y mantequilla de maní. El factor diferencial consiste en generar mejoras en la calidad de los productos, obteniendo además un producto inocuo;  mejoras en los procesos con respecto a como funciona en este momento al adquirir maquinaria especializada como el molino de harina industrial, cutter emulsionador, mezcladora y estufa industrial; y en garantizar el aporte nutricional de los alimentos.  </t>
  </si>
  <si>
    <t xml:space="preserve">El plan de negocios pertenece al sector hoteles y restaurantes, subsector de restaurantes de comida rápida. La actividad principal del negocio consiste en un restaurante de comidas rápidas artesanales que vende hamburguesas, perros calientes y salchipapas/ picadas en un restaurante y en tráiler food que se ubicara en diferentes zonas del municipio. El factor diferenciador consiste en producir hamburguesas artesanales sin conservantes ni aditivos, utilizando para ello materias primas naturales y preparadas en el negocio; por ejemplo, las salsas son preparadas por ellos mismos. </t>
  </si>
  <si>
    <t xml:space="preserve">El plan de negocios pertenece al sector Manufactura, subsector de alimentos. Las actividades se centran en la producción y comercialización de maní en diferentes sabores y presentaciones. El plan de negocios propone diferenciación en el proceso de producción al mejorar el proceso de selección del producto utilizando para ello una maquina seleccionadora y en el proceso de empaque al utilizar una maquina empacadora  que permite mejorar la presentación del producto y  ofrecer una mayor conservación del mismo. </t>
  </si>
  <si>
    <t>Dejamos constancia que individualmente hemos revisado cada una de las evaluaciones a cargo de evaluadores bajo nuestra coordinación, que las encontramos ajustadas a los lineamientos de evaluación establecidos por FONADE y a los contenidos de cada plan de negocio. Por lo anterior ratificamos el aval que como Líderes Coordinadores de Evaluación hemos dado en el sistema de información a cada una de las evaluaciones incluidas en este informe.</t>
  </si>
  <si>
    <t>Firma:</t>
  </si>
  <si>
    <t>Nombre: Richard Fadul</t>
  </si>
  <si>
    <t>Nombre: Ivonne Sánchez Perea</t>
  </si>
  <si>
    <t>Cargo     : Líder coordinador de Evaluación</t>
  </si>
  <si>
    <t>Fecha Formalizacion</t>
  </si>
  <si>
    <t>Industrias Manufactureras</t>
  </si>
  <si>
    <t>Casanare</t>
  </si>
  <si>
    <t>SENA - Casanare</t>
  </si>
  <si>
    <t>Centro Agroindustrial y de Fortalecimiento Empresarial de Casanare</t>
  </si>
  <si>
    <t>Yopal</t>
  </si>
  <si>
    <t>Hoteles Y Restaurantes</t>
  </si>
  <si>
    <t>Elaboración De Alimentos Compuestos Principalmente De Frutas, Legumbres Y Hortalizas</t>
  </si>
  <si>
    <t>PRIMER INFORME DE EVALUACIÓN</t>
  </si>
  <si>
    <t>AGROVITAL SAS</t>
  </si>
  <si>
    <t>San José Del Guaviare</t>
  </si>
  <si>
    <t>Guaviare</t>
  </si>
  <si>
    <t>SENA - Guaviare</t>
  </si>
  <si>
    <t>Centro de Desarrollo Agroindustrial, Turístico y Tecnológico del Guaviare</t>
  </si>
  <si>
    <t>Cría Especializada De Ganado Vacuno</t>
  </si>
  <si>
    <t>Señor emprendedor del plan de negocios 66729 - AGROVITAL SAS, teniendo en cuenta la información suministrada en el Plan de Negocios, los anexos y las respuestas a las preguntas formuladas por el evaluador, se concluye que el plan de negocios es VIABLE técnica y financieramente y se recomienda la asignación de 175 SMMLV. El plan de negocio propone la y constitución de una empresa en el municipio de San José del Guaviare, que se dedicará a la ganadería de carne en la fase de pre-ceba comercializando novillos de 443 kilos en el año 1 y 375 a partir del años 2; el plan de negocios define como protagonistas a ganaderos del municipio de San José del Guaviare, dedicados a la comercialización de ganado en pie y en canal, los cuales cuentan con amplia trayectoria en la actividad ganadera y cuentan con los recursos y confianza para establecer relaciones comerciales. Todos se ubican en los municipios de San José del Guaviare. El sistema de producción consiste en una ganadería manejada bajo rotación de potreros con suplementación con silo de maíz y suplementos minerales según la etapa de crecimiento. El aspecto diferenciador radica en ofrecer novillos con los pesos indicados anteriormente con edades entre los 18 y 20 meses de edad, buenas ganancias de peso, logradas a partir del manejo nutricional con suplementos minerales y silo de maíz, manejo de pastoreo racional, implementación de buenas prácticas; se considera innovador, ya que en la región de Guaviare se manejan sistemas extensivos que promueven la deforestación y la ampliación de la frontera agrícola. Las razones de viabilidad del plan de negocios son: 1) PROTAGONISTA: se evidencia claridad en el mercado objetivo y en las necesidades de los clientes que espera cubrir con la ejecución del proyecto.  2) OPORTUNIDAD DE MERCADO: con la información aportada por el emprendedor, se evidencia que el consumo per cápita de carne bovina que ha aumentado en los últimos años y que el Plan de desarrollo Departamental 2016-2019, en el Sub programa Ganadería y especies menores alternativa sostenible para el desarrollo económico, ha definido la meta de 2000 cabezas para el Repoblamiento bovino en el departamento del Guaviare y este proyecto contribuye a alcanzar esta meta. La empresa ganadera propuesta tiene ventajas frente a estos competidores, pues estos trabajan en sistemas extensivos, sin suplementación y en la región existe una alta demanda de novillos, por lo tanto, no se consideran amenaza.  3) ¿CUÁL ES MI SOLUCIÓN?: El negocio consiste en la comercialización de novillos en pre-ceba de 443 kilos en el año 1 y de 375 kilos a partir del año 2, aportando a solucionar las necesidades de los clientes de obtener novillos para la ceba. Como medida de mitigación de los impactos ambientales de la ganadería, la empresa propone la implementación de un plan de manejo ambiental que debe ser complementado con otras actividades que realmente permitan la conservación, aparte de la rotación de potreros. También incluye la siembra de 500 árboles. 4) ¿CÓMO DESARROLLO MI SOLUCIÓN?: Presenta las condiciones comerciales acordadas con los clientes como volumen y frecuencia de compra, sitio de compra, forma de pago, precio por kilo y los requisitos del estado de los animales. Se evidencian acercamientos comerciales a través de cartas de intención de compra, las cuales anexa. Las condiciones edafoclimáticas de la zona donde se ubica el predio “Risaralda”, permiten el desarrollo de la ganadería. Propone ganancia de peso de 750 gr/día y mortalidad de 2%, lo que se considera acorde. Presenta la ficha técnica que contiene la descripción de los novillos que comercializará en cuanto a peso, raza, condiciones de manejo y producción. Presenta descripción del proceso desde la compra de los novillos hasta el pesaje para la venta, identifica los responsables, la duración y las herramientas necesarias. El área de la finca, la rotación de potreros y la producción forrajera permiten obtener las ventas proyectadas. El programa de producción con ciclo de 9 meses en el año 1 y de 6 meses en el año 2 con una ganancia de peso es acorde a la capacidad de producción. Detalla los insumos y materia primas para la alimentación, plan sanitario y manejo de praderas con cantidades y costos adecuado. El emprendedor no incluía el médico veterinario como un empleo generado por tener un contrato por prestación de servicios contratado por evento; sin embargo, esto se ajustó en la evaluación por considerarse una solución de empleo directo. 5) ¿CUÁL ES EL FUTURO DE MI NEGOCIO?: Estima un periodo improductivo de 11 meses que corresponden a 2 meses de arranque y 9 meses del ciclo de pre-ceba de los novillos. Para las actividades este periodo define las fuentes de financiación entre Fondo Emprender como capital de trabajo y aportes del emprendedor. Para la puesta en marcha de la empresa, tiene en cuenta los gastos de constitución y menciona que no requiere de otro tipo de gastos. Las proyecciones de producción y de ventas se consideran acordes a la propuesta técnica del sistema de producción y alcanzables, por lo tanto, en la evaluación financiera se obtuvieron indicadores de TIR y VPN que permiten que el plan de negocios sea sostenible en el horizonte de tiempo proyectado. Presenta costos de producción y gastos operativos acordes a los requerimientos de insumos, materia primas y mano de obra. En un escenario simulado por el evaluador, en el cual se consideraron los días de rotación de inventario final y se ajustó el número de jornales de cada operario según la información aportada por el emprendedor en las aclaraciones. 6) RIESGOS: Como factores tanto externos como internos, que puedan afectar la operación, incluye la presentación de enfermedades, baja producción de forrajes, bajas ganancias de peso, bajo precio de venta, ventajas de la competencia, incremento en los costos de producción, falta de mano de obra calificada, intoxicaciones, lesiones, efectos de los TLC, disminución de la oferta de agua y pocas políticas de inversión del estado. Para cada uno de los riesgos identificados plantea una acción de mitigación dentro de la finca. Para incrementar la probabilidad de éxito de la empresa propuesta se recomienda mantener un control de la ganancia de peso de los novillos y ajustar la dieta según necesidad y mantener la actividad de reforestación y cuidado de las fuentes hídricas para cumplir con lo establecido en el certificado de uso del suelo. Se recomienda que para la ejecución del plan de negocio, se solicite a la Secretaria de planeación de San José del Guaviare o a la Corporación Para el Desarrollo Sostenible del Norte y el Oriente Amazónico CDA, determinar cuál es el régimen de uso transición hacia usos sostenibles definidos en los lineamientos ambientales para el Distrito de Manejo Integrado Ariari – Guayabero donde se localiza el predio, a los cuales se debe acoger para cumplir con lo establecido en el certificado de uso del suelo. Se recomienda también realizar el cultivo de maíz asociado con una especie forrajera arbustiva, de tal manera que la arbustiva sea fuente de proteína para los animales en la dieta (el maíz es una gramínea y no aporta la proteína suficiente como menciona en el plan) y se configure como un banco mixto de forraje que es una forma de sistema silvopastoril, de tal manera que esté en acorde con el uso del suelo. Se recomienda complementar el plan de manejo ambiental con el fin de generar más y mejores estrategias aparte de la rotación de praderas, de tal manera que se genere una ganadería sostenible acorde a lo dispuesto en el plan básico de ordenamiento territorial. 7) COMPROMISOS Y CONDICIONES: Los indicadores de gestión asociados con la puesta en marcha del proyecto son: generación de siete (7) empleos, donde el emprendedor ocupará el cargo de representante legal, con una dedicación del 100% a su plan de negocio; la producción para el primer año corresponde a 78 novillos para ceba unidades (32.760 kilos en pie), consecuentes con unas ventas de $140.868.000. La inversión en la estrategia de mercadeo aprobada asciende a $1.304.000. Se recomienda la aprobación de 175 SMMLV, que corresponden a $144.920.300 suma que se distribuye en $13.352.070 de Inversiones fijas y $131.568.230 de capital de trabajo. La emprendedora aportará la suma de $16.287.680 en efectivo, que corresponde al 10,12% del valor total proyecto, por lo tanto, cumple con la contrapartida que debe aportar. El emprendedor registró en la plataforma, el requerimiento de 180 smmlv; sin embargo, en el modelo financiero y en el archivo anexo de Excel, presentaba un valor total de recursos solicitados al Fondo Emprender de $144.609.830 correspondientes a 174,63 smmlv.</t>
  </si>
  <si>
    <t>MASSABOR</t>
  </si>
  <si>
    <t>Puerto CarreñO</t>
  </si>
  <si>
    <t>Vichada</t>
  </si>
  <si>
    <t>SENA - Vichada</t>
  </si>
  <si>
    <t>Centro de Producción y Transformación Agroindustrial de la Orinoquia</t>
  </si>
  <si>
    <t>LACTEOS LAS MARGARITAS DEL GUAVIARE S.A.S</t>
  </si>
  <si>
    <t>Elaboración De Productos Lácteos</t>
  </si>
  <si>
    <t>LACTEOS ANLY</t>
  </si>
  <si>
    <t>Arauquita</t>
  </si>
  <si>
    <t>Arauca</t>
  </si>
  <si>
    <t>SENA - Arauca</t>
  </si>
  <si>
    <t>Centro de Gestión y Desarrollo Agroindustrial de Arauca</t>
  </si>
  <si>
    <t>Señor emprendedor del plan de negocios 68443 - LACTEOS ANLY,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formalización de una empresa en el municipio de Arauquita, que se dedicará a la comercialización de derivados lácteos en la presentación de Quesillo de 2.5 kilogramos y 500 gramos; el plan de negocios define como protagonistas a los establecimientos comerciales (Mayoristas a nivel nacional, súper mercados, tiendas, mini tiendas, puntos de embutidos y venta de productos fríos para comidas rápidas, restaurantes, pastelerías, panaderías en menor proporción) establecimientos que distribuyan o vendan productos derivados lácteos tipo quesillo. El factor diferenciador de la empresa propuesta se centra en el cumplimiento de la norma INVIMA que le genera mayor confianza al cliente y la implementación del nuevo proceso de sistematización de producción que le permite elaborar los productos de forma confiable con mayor eficiencia. Las razones de viabilidad del plan de negocios son: 1) PROTAGONISTA: Durante los últimos 4 años ha venido gerenciando su unidad productiva, esto le ha permitido conocer los segmentos a los cuales debe enfocar su producción, de igual manera, realiza una adecuada identificación de las necesidades de los clientes, elabora un portafolio de productos tendiente a la atención de dichas necesidades. 2) OPORTUNIDAD DE MERCADO: El departamento de Arauca es conocido por su potencial ganadero y lechero, esto ha permitido que durante los últimos años el crecimiento de esta actividad tenga un comportamiento favorable, aun, a pesar de los bajos costos del producto aducido por los productores, la disminución del contrabando de productos lácteos provenientes del vecino país, ha permitido contar con unos precios más estables y mucho mejores, esto conlleva a que la empresa LACTEOS ANLY cuente con una muy buena opción de continuar en el mercado y ampliar la cobertura con las inversiones realizadas producto de este plan de negocios. 3) ¿CUÁL ES MI SOLUCIÓN?: El emprendedor propone atender las necesidades de los clientes por medio de la implementación de los requerimientos INVIMA y la tecnificación del proceso, logrando con esto mejorar la calidad y la producción esperada para los quesillos en presentación de 2.500 y 500 gramos, presentada en barra y envuelto en bolsa plástica sellado al vacío, adicionalmente, se espera que con las inversiones realizadas se pueda contar con un sistema sincrónico de tres tanques de almacenamiento que de forma continua se abastezcan sin que exista manipulación directa del operario, salvo el recibo de la materia prima y el punto de control de la calidad de la leche. 4) ¿CÓMO DESARROLLO MI SOLUCIÓN?: Cuenta con una estrategia comercial clara que, por medio de la participación en ferias, las degustaciones propuestas y la visibilización generada por los habladores propuesto camino a la vereda, le permitirán darse a conocer a un número mayor de clientes. De igual manera, con el equipo propuesto, conformado por un (1) gerente, un (1) contador, un (1) auxiliar de ventas y administrativo, (2) operarios y (1) ingeniero de alimentos, le permitirán cumplir con los objetivos de la empresa, la normatividad aplicable como BPM e INVIMA. 5) ¿CUÁL ES EL FUTURO DE MI NEGOCIO?: El proyecto es viable financieramente, los indicadores TIR y VPN arrojan un resultado positivo durante el tiempo proyectado, aun después de ajustar el factor prestacional, incluir el auxilio de transporte dentro de los gastos administrativos, disminuir los meses de contrato del ingeniero de alimentos quedando en 9 meses y modificar el valor requerido para salarios de los empleados incluyendo las prestaciones sociales, estos cambios no afectan la sostenibilidad del negocio y permiten su operación. 6) RIESGOS: Dentro de los riesgos identificados se encuentran el contrabando que por ser frontera el municipio de Arauquita se presenta a gran escala, factores climáticos, pues proveen las condiciones para la disposición de materia prima y estabilidad en los precios en la medida que a mayor clima menor producción de leche. Para cada uno de ellos presenta un plan de mitigación. 7) COMPROMISOS Y CONDICIONES: Los indicadores de gestión asociados con la puesta en marcha del proyecto son: generación de seis (6) empleos, donde el emprendedor ocupará el cargo de gerente con una dedicación 100% a su plan de negocio; la producción para el primer año corresponde a 24.132 unidades 15.892 de quesillo en la presentación de 2.500 gramos y 8.240 para la presentación de 500 gramos, consecuentes con unas ventas de $311.364.000. La inversión en la estrategia de mercadeo aprobada asciende a $2.926.820, valor que será invertido en la elaboración de tarjetas de presentación, uso de aviso y habladores en la ruta veredal, participación en ferias, elaboración de un video promocional, pendones y regalo de degustaciones. Se recomienda la aprobación de 180 SMMLV, que corresponden a $149.060.880; suma que se distribuye en $121.862.800 de Inversiones fijas y $27.198.080 de capital de trabajo. El emprendedor aportará un total de $86.712.019 distribuidos en $65.777.369, en efectivo y $20.934.650  en especie, representada en moldes 2.5 kilos, cuarto frio, lactodensímetro, aire acondicionado, sillas gerente y sillas auxiliares y silla tándem y silla auxiliar y ventilador, greca y dispensador de agua, escritorio de gerencia y escritorio auxiliar, canastillas de bodega, locker con 3 divisiones ,mesa, mini cafetería aluminio, menaje para café, aromática y agua, punto ecológico con3 tanques , computador core i7 1 tera 8 GB LCD 19 ,impresora recarga continua Epson wifi l575 multifuncional ADF en especie que especifica el plan de negocios.</t>
  </si>
  <si>
    <t>FRUMASS</t>
  </si>
  <si>
    <t>Producción Agrícola NCP En Unidades Especializadas</t>
  </si>
  <si>
    <t>FINCA AGROTURISTICA LOS TOROS SAS</t>
  </si>
  <si>
    <t>Alojamiento En Centros Vacacionales Y Zonas De Camping</t>
  </si>
  <si>
    <t>Señor emprendedor del plan de negocios 70685 - FINCA AGROTURISTICA LOS TOROS SAS.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constitución de una empresa en el municipio de Yopal, Casanare, que se dedicará brindar servicios de agroturismo; el plan de negocios define como protagonistas a personas naturales y empresas comerciales, entidades estatales, universidades, colegios , asociaciones y empresas promotoras de turismo ubicadas en zonas del centro y norte del país donde se encuentra ubicada la población que potencialmente es la más interesada en conocer la zona de los llanos orientales incluido el Casanare.  El aspecto diferenciador se encuentra en la oferta de un servicio de hospedaje que integra al visitante con las labores de campo en cultivos y ganadería que se desarrollan en el predio, adicionalmente brinda acceso a la cultura folclórica y gastronómica de la región del Casanare. Este aspecto se genera porque la competencia en hospedajes rurales es poca y no ofrece el componente de labores de campo y acceso a la cultura llanera como parte del plan vacacional. Las razones de viabilidad del plan de negocios son: 1) PROTAGONISTA: La fortaleza en la definición del protagonista está en determinar un nicho importante de potenciales turistas de ciudades como Bogotá o Sogamoso, Tunja y Duitama, que buscan acceder a servicios de turismo en los Llanos orientales por su atractivo paisajístico, ambiental y cultural en un ambiente de naturaleza y de finca ganadera. 2) OPORTUNIDAD DE MERCADO: Existe una oportunidad de mercado al contar con un predio de buena ubicación en cercanías a la ciudad de Yopal, por con dotación física por adecuar. la zona no tiene alta competencia en proyectos de agroturismo, sector que viene consolidándose regionalmente a partir de los acuerdos de paz. 3) ¿CUÁL ES MI SOLUCIÓN?: Identifica la generación de servicios de agroturismo a partir de la necesidad de los clientes de ciudades como Bogotá o Sogamoso o poblaciones del centro del país que buscan una experiencia de turismo de naturaleza y de acercamiento a patrimonio cultural material e inmaterial de la zona de los Llanos orientales en Casanare. Valida su mercado potencial a partir de encuestas realizadas a viajeros nacionales e internacionales y con empresas operadoras de turismo. Ha realizado avances comerciales con intención de convenios con algunos hoteles ubicados en el departamento de Antioquia. 4) ¿CÓMO DESARROLLO MI SOLUCIÓN?: la fortaleza de la estrategia comercial está en la contratación y administración de una página web con dominio de hosting por un año. El equipo de trabajo es complementario, la propuesta de venta de tres diferentes planes como son fin de semana, puente festivo o permanencia por temporada vacacional están bien proyectados para el tipo de protagonista a recibir. Conoce la normatividad ley 300 de 1996, NTS-005, NTSH-008, artículo 13 de la ley 1101 de 2006, decreto 554 de 2015. establece trámites necesarios para su cumplimiento, debe obtener el registro nacional de turismo RNT. Dispone de importante infraestructura conformada por un predio rural con dotación física de 6 habitaciones por adecuar, piscina, cultivos y ganados para atención de servicios de agro turismo. Conoce los parámetros técnicos de calidad, guía de turistas, manipulación de alimentos y normas de seguridad. Las fichas técnicas describen las características de cada servicio a ofrecer. Los servicios se describen con procesos de atención de experiencia rural, alojamiento, servicio de comidas típicas, interacción en cultivos y faenas del campo ganadero. Se ajustan en la evaluación las metas de ventas hacia escenarios de mayor posibilidad de logro en el año uno. Los requerimientos de materias primas e insumos son los requeridos para brindar los servicios ofertados en agroturismo. 5) ¿CUÁL ES EL FUTURO DE MI NEGOCIO?: Con base en la información técnica presentada, se efectuó en la evaluación un ajuste en las metas de ventas hacia escenarios de mayor opción de logro. Las estrategias de comercialización presentadas son adecuadas para el tipo de negocio y para los segmentos de clientes identificados. En un escenario simulado por el evaluador, en el cual se consideraron ajustes en las ventas de servicios para el primer año de operaciones, las proyecciones realizadas presentan indicadores de evaluación TIR y VPN positivos. 6) RIESGOS: Como factores externos de riesgo se tuvieron en cuenta la situación de orden público de la región y el estado vial con posibles dificultades de movilización. Los factores internos a tener en cuanta están determinados por el cumplimiento total de normatividad mencionada para garantizar calidad de los servicios y de los alojamientos. Sin embargo, se recomienda establecer promoción del negocio con operadores de turismo de Bogotá mediante visitas de reconocimiento del sitio y del tipo de planes a manejar, incluyendo las empresas que actualmente atienden el turismo extranjero de naturaleza que llega a la capital del país. 7) COMPROMISOS Y CONDICIONES: Los indicadores de gestión asociados con la puesta en marcha del proyecto son: generación de 6 empleos, donde el emprendedor ocupará el cargo de gerente con una dedicación 100% a su plan de negocio, informador turístico, asesor contable, tres auxiliares de oficios por jornal (técnico de cocina, servicios generales y trabajador agropecuario) ; la producción para el primer año corresponde a 220 paquetes plan fin de semana, 100 puente festivo y 200 vacacionales, consecuentes con unas ventas de $156.240.000. La inversión en la estrategia de mercadeo aprobada asciende a $3.000.000, valor que será invertido en diseño y manejo de página web y de redes sociales. Se recomienda la aprobación de 180 SMMLV, que corresponden a $149.060.880; suma que se distribuye en $125.794.044 de Inversiones fijas y $23.266.836 de capital de trabajo; El emprendedor aportará la suma de $1.562.320 en efectivo y $15.000.000 en especie representados en adecuaciones y mejoras. La diferencia entre los aportes propuestos por el emprendedor y los aprobados en la evaluación obedecen a que el emprendedor manifestó en su respuesta a solicitud de aclaraciones que está dispuesto a completar sus aportes totales por valor de $16.562.320 para asegurar que equivalen al 10% del valor total del proyecto.</t>
  </si>
  <si>
    <t>AGROWPLAST SAS</t>
  </si>
  <si>
    <t>Comercio Al Por Mayor Y Al Por Menor, Reparación De Vehículos Automotores, Motocicletas, Efectos Personales Y Enseres Domesticos</t>
  </si>
  <si>
    <t>Comercio Al Por Mayor De Desperdicios O Desechos Industriales Y Material Para Reciclaje</t>
  </si>
  <si>
    <t>Señora emprendedora del plan de negocios 70717 - AGROWPLAST SAS,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constitución de una empresa en el municipio de Yopal - Casanare, que se dedicará a fabricación de artículos de plástico N.C.P y tiene como objetivo producir pellets de polietileno de alta densidad y polipropileno fabricados 100% de plástico reciclado. El factor diferenciador de la empresa propuesta se centra que es un proceso innovador, en el sentido de que es nuevo en el departamento de Casanare, ya que, según la emprendedora, no se registra ninguna empresa en el departamento que realice un proceso de recuperación de plásticos por medio de la peletización, en ese sentido el proyecto sería pionero ya que le estaría dando un valor agregado a un material recuperado. Las razones de viabilidad del plan de negocios son: 1) PROTAGONISTA: El plan de negocios y las respuestas de los agendamientos, demuestran el nivel de profundidad con el cual se realizaron los estudios tendientes a definir los segmentos, en la medida que se tuvo el cuidado de segregar aquellas empresas que utilizan el material virgen de las que no, y aquellas que tienen la capacidad de compra acorde a la producción estimada, adicionalmente el proceso de identificación de necesidades permite construir un producto que atiende los requerimientos del cliente. 2) OPORTUNIDAD DE MERCADO:  Adjunto al plan de negocios se remiten las cartas de intención de compra, de igual manera se remite cuadro donde se relacionan los 5 clientes que estarían demandando el 94% de la producción proyectada, es decir 80 toneladas. 3) ¿CUÁL ES MI SOLUCIÓN?: Las herramientas de validación del mercado utilizadas, Tarjeta persona y Jobs to be done y las entrevistas aplicadas permiten definir aspectos relevantes para la presentación del producto, como color, densidad, empaque, entre otros, dichos requerimientos son incorporados por la emprendedora en el momento que realiza la formulación del plan de negocios. De igual manera es importante precisar que con las cartas de intención de compra, como antes se mencionó, se estima que la producción del primer año ya se encontraría comprometida en gran proporción, logrando con esto el cumplimiento de las metas de ventas propuesto en el plan de negocios. 4) ¿CÓMO DESARROLLO MI SOLUCIÓN?: Los canales de comercialización definidos son: la venta de los productos con entrega directamente en la empresa de sus clientes, apoyado por ofertas por medios electrónicos y páginas sociales, así mismo, se recomienda la validación de las estrategias comercialización, en la medida que no se aplican las condiciones de crédito identificadas con las herramientas de validación de mercado (cartera a 90 días). 5) ¿CUÁL ES EL FUTURO DE MI NEGOCIO?: El crecimiento de precios y cantidades se estiman de acuerdo a los comportamientos del mercado, no obstante, fue necesario realizar ajustes en el auxilio de transporte dejándolo como un gasto administrativo, el vendedor se proyecta para nueve meses y con contrato laboral, la rotación de cartera se modifica a 90 días de acuerdo a los resultados del análisis del mercado, una vez realizados estos ajustes  en un escenario simulado por el evaluador los indicadores financieros de TIR y VPN arrojan un resultado positivo evidenciado una posible sostenibilidad para la unidad productiva. 6) RIESGOS: Dentro de los riesgos identificados se encuentran: Deficiencias en la estrategia comercial adoptada, Escasez de materia prima y Reducción de los niveles de demanda entre otros, para cada uno de ellos se presenta el respectivo plan de mitigación. 7) COMPROMISOS Y CONDICIONES: Los indicadores de gestión asociados con la puesta en marcha del proyecto son: generación de seis (6) empleos, donde el emprendedor ocupará el cargo de Gerente con una dedicación 100% a su plan de negocio; la producción para el primer año corresponde a 85.500 unidades de pellet consecuentes con unas ventas de $243.675.000. La inversión en la estrategia de mercadeo aprobada asciende a $717.000., valor que será invertido en entrega de muestras gratis, uso de un pendón móvil, el diseño de la página WEB, tarjetas de presentación, valla de la empresa y volantes. Se recomienda la aprobación de 180 SMMLV, que corresponden a $149.060.880; suma que se distribuye en $97.643.163 de Inversiones fijas y $ $ 51.417.717 de capital de trabajo. La emprendedora aportará la suma de $1.800.000, en efectivo y $14.800.00 en especie, representada en materia prima.</t>
  </si>
  <si>
    <t>HELADOS ARTESANALES TENTACIÓN FRUTAL DEL LLANO</t>
  </si>
  <si>
    <t>Tame</t>
  </si>
  <si>
    <t>Elaboración De Otros Productos Alimenticios NCP</t>
  </si>
  <si>
    <t xml:space="preserve">Señora emprendedora del plan de negocios 70731 - HELADOS ARTESANALES TENTACIÓN FRUTAL DEL LLANO, teniendo en cuenta la información suministrada en el Plan de Negocios, los anexos y las respuestas a las preguntas formuladas por el evaluador se concluye que el plan de negocios es NO viable. El plan de negocio propone la formalización de una empresa en el municipio de San Tame (Arauca), que se dedicará a la producción y comercialización de helados artesanales de crema y frutas como helado artesanal frutal del llano crema, helado artesanal frutal del llano y gelato artesanal presentación vasito 90 gramos; el plan de negocios define como protagonistas a personas naturales y jurídicas que se dedican a la distribución de helados como parte de su actividad comercial. Las razones de NO viabilidad del plan de negocios son: 1) PROTAGONISTA: El proyecto no cuenta con una estimación real del mercado objetivo, partiendo de las características cualitativas que se definieron para la segmentación del cliente. Así mismo, no cuenta con un perfil del consumidor que brinde características del producto que puede ser comprado por este. Las herramientas que se usaron para la identificación de estas necesidades no fueron aplicadas en el mercado objetivo. Por lo tanto, no existiría relación entre las necesidades descritas, con los objetivos de mercado propuestos en el plan de negocio. 2) OPORTUNIDAD DE MERCADO: No se establece un estimado del consumo per cápita para el producto. El proyecto no cuenta con un análisis de las estrategias de ingreso y participación en el mercado frente a las características de los actores que identificó. Así mismo, no se cuenta con las características de la demanda del segmento que identifico como objetivo y su posible evolución. El proyecto no presenta un análisis de las cadenas de proveeduría, donde se muestren las condiciones presentadas en cuanto a amplitud de proveedores, tiempos de acceso a materias primas, formas de pago, entre otras características. No se presenta un análisis del crecimiento en la población objeto de mercado, con el fin de poder validar el crecimiento propuesto para la unidad productiva respecto a las ventas; así mismo, no se tiene un análisis de la situación de precios y su comportamiento para el producto y las materias primas. Por lo tanto no se tiene claridad sobre cómo la situación del sector podría afectar a la empresa. Luego el panorama no permite identificar con claridad oportunidades para el negocio. 3) ¿CUÁL ES MI SOLUCIÓN?: El proyecto no presenta características del producto como precios diferenciadores, descuentos, relaciones de distribución, entre otras; las cuales puedan satisfacen las necesidades, expectativas y/o motivaciones para el mercado objetivo o cliente que se identificó en el proyecto y que lograría persuadir al cliente mediante las ventas, para lograr la meta establecida para estas. No existen resultados de la validación del mercado donde se evidencien conclusiones de la aplicación en el mercado objetivo. De esta manera no existiría validación en el mercado objetivo y se tendrían unas estrategias de mercadeo erradas para este, traduciéndose en una meta de ventas inalcanzable. El proyecto no indica de manera clara el tamaño de la muestra usado para la aplicación de la encuesta. Demostrando de esta forma que el proyecto tiene una debilidad importante en el cálculo de la meta de ventas. 4) ¿CÓMO DESARROLLO MI SOLUCIÓN?: Las ventas para el primer año están estimadas en $136.792.500, comercializando helado artesanal frutal. Se cuenta con cartas de intención de compra por parte del cliente objetivo por un monto de $157.758.000, pero dentro de las condiciones de compra, los clientes exigen 8 días para el pago del producto y en el proyecto no se cuenta con este rubro para rotación de cartera, al igual que se exige unas condiciones de calidad como la temperatura y el proyecto no aclara las condiciones de distribución del producto y mucho menos la aplicación de la resolución 2674 de 2013 respecto al transporte. Igualmente, el proyecto no muestra el método para la fijación de precios del producto.
El proyecto tendrá su planta de producción en la ciudad de Tame en el barrio Sucre. El proyecto no muestra un diagrama de la distribución de planta acorde para validar los aspectos técnicos, la distribución de áreas de la empresa y de adecuaciones pertinentes según la resolución 2674 de 2013. No se pudo determinar la congruencia que existente entre las cifras presentadas en la capacidad de producción con respecto a las proyecciones de ventas dado que no hay claridad en la definición del mercado objetivo y el comportamiento respecto a la compra por parte de este. Por todo lo anterior, se evidencia una debilidad importante en el aspecto técnico del proyecto ya que el proceso no responderá a la demanda del mercado. No se cuenta con una estructura organizacional definida y en el análisis del manual de funciones que se anexa, no se encuentra ningún cargo con funciones de ventas, poniendo en duda la necesidad del Desarrollador de conceptos creativos para las labores que se plantean en el plan de negocios y la meta de ventas establecida. 5) ¿CUÁL ES EL FUTURO DE MI NEGOCIO?: Las estrategias de mercado suman una inversión por $11.016.131 pero no se tuvo en cuenta que según el acuerdo 0010 de 2019, los eventos son un rubro no financiable por parte del Fondo. Así mismo, las estrategias anteriormente descritas no se encuentran acordes al cliente objetivo, ya que no se encontrarían llamativas y persuasivas para el mercado potencial. Dentro de la estrategia de distribución y en la operación no se muestra las características de la logística y su financiación. Por lo anterior se reitera que la meta de ventas propuesta en el plan será difícilmente alcanzable. Para la operación, el plan no cuenta con la financiación para la rotación de cartera y no se evidencian recursos para distribución del producto y cumplimiento de las exigencias pactadas. Al revisar la política de inventarios establecida para el plan, se observa que esta será de un día para el primer año por un monto de $516.132 pero al revisar los gastos diferidos tiene una exigencia por $9.772.464, que no concuerda si se toma el total de la materia prima comprada para el primer año y se divide en el número de meses de función del proyecto, el cual daría $8.898.443,7. Por lo anterior el plan presenta información confusa y sin financiación para lograr las metas propuestas. El proyecto solicita un monto para su financiación al Fondo Emprender por $134,154,792 y contempla un aporte propio de $26.106.537 alineándose a los términos de referencia en lo concerniente a los aportes del emprendedor. Las fuentes de ingreso que se proponen en el proyecto basadas en la producción y comercialización de productos derivados lácteos y frutas, enfocada en productos con 3 presentaciones: Helado artesanal de fruta, helado artesanal de crema y helado tipo gelato, se pueden considerar insostenibles a largo plazo y se fundamentan principalmente en el hecho de que el proyecto presenta debilidades en la identificación del mercado objetivo,  no cuenta con una estrategia de mercados acorde a este, presentar falta de financiación en algunos rubros e información poco clara respecto al cálculo de otros y no cuenta con un cargo responsable del proceso de ventas. Por lo anterior, las proyecciones financieras e indicadores como el VPN y la TIR son -$177.251.641 y -27,98% respectivamente, concluyendo que no son favorables en el horizonte de tiempo proyectado haciendo que el proyecto sea NO VIABLE. Se recomienda a la emprendedora trabajar en los aspectos referidos y capitalizar las fortalezas observadas en relación con los aspectos técnicos y experiencia en el mercado.
</t>
  </si>
  <si>
    <t>AFI ASESORIA FARMACEUTICA INTEGRAL SAS</t>
  </si>
  <si>
    <t>Villavicencio</t>
  </si>
  <si>
    <t>Meta</t>
  </si>
  <si>
    <t>SENA - Meta</t>
  </si>
  <si>
    <t>Centro de Industria y Servicios del Meta</t>
  </si>
  <si>
    <t>Servicios Sociales Y De Salud</t>
  </si>
  <si>
    <t>Otras Actividades Relacionadas Con La Salud Humana</t>
  </si>
  <si>
    <t>Señora emprendedora del plan de negocios 70743 - AFI ASESORIA FARMACEUTICA INTEGRAL SAS, teniendo en cuenta la información suministrada en el Plan de Negocios, los anexos y las respuestas a las preguntas formuladas por el evaluador, se concluye que el plan de negocios es VIABLE técnica y financieramente y se recomienda la asignación de 104 SMMLV. El plan de negocio propone la constitución de una empresa en el municipio de Villavicencio, que se dedicará ofrecer asesoría en gestión de riesgo en todos los actores de la cadena de suministro de productos farmacéuticos: desde el médico o IPS que los formula, el establecimiento farmacéutico mayorista que los distribuye y el establecimiento farmacéutico minorista que los entrega al consumidor final. El plan de negocios define como protagonistas a 3 segmentos de clientes: establecimientos farmacéuticos mayoristas, minoristas y empresas del sector salud. El factor diferenciador de la empresa es que es la única empresa en el Meta dedicada a lograr una adecuada gestión de riesgo, disponiendo de una aplicación APP en la que a través de su celular, los clientes puedan acceder a noticias de interés, recordatorio de vencimientos de documentación técnico-legal, invitación a capacitaciones o eventos relacionados con el sector salud. Las razones de viabilidad del plan de negocios son: 1) PROTAGONISTA: Sus clientes están ubicados en los municipios de Villavicencio, Acacias, Restrepo y Cumaral, quienes requieren implementar un sistema de gestión de calidad para realizar una adecuada gestión de riesgo dando cumplimiento a la normatividad vigente y garantizando la calidad de los productos y servicios ofertados. El plan presenta a detalle utilizando información secundaria, la caracterización de los 3 segmentos y establece un potencial estimado de clientes que requerirían sus servicios. Como necesidades indica el desconocimiento del grado de cumplimiento de la normatividad vigente y de requisitos legales para abrir o trasladar un establecimiento farmacéutico. Como herramientas para la identificación de las necesidades se utiliza la herramienta Lean Canvas, tarjeta persona, jobs to be done y una encuesta a su mercado objetivo. Estas herramientas corresponden a técnicas acordes para poder identificar las necesidades de los 3 tipos de  clientes. La identificación de las necesidades permite identificar estados de cumplimiento de la norma, por tipo de farmacia y necesidades acordes a la evolución y complejidad de la empresa. 2) OPORTUNIDAD DE MERCADO: Define los aspectos más importantes del mercado, menciona las características que sugieren una perspectiva positiva para el sector farmacéutico y de su demanda, así como los mayores niveles de urbanización, el mayor acceso de la población a la educación y la expansión dinámica de la clase media.  Estas variables muestran un comportamiento positivo de cada uno de los segmentos del mercado identificado. Detalla el funcionamiento de la Red Regional de Emprendimiento en el Departamento del Meta, promovido por la Gobernación. Relaciona que se vinculará a la red de emprendimiento mediante formación y asistencia a eventos y ferias empresariales. El plan define las principales oportunidades dadas en el cumplimiento de la norma y al desconocimiento que se tiene de los requisitos y sanciones en el sector empresarial. Tiene claridad de la situación del sector farmacéutico, hace un análisis de desempeño financiero del sector, resaltando como fortaleza la logística y la reputación de grandes marcas en un mercado consolidado. Tiene claridad de cómo se articulan los diferentes actores, por  ejemplo, la entidad de vigilancia y control de medicamentos en Colombia (Invima), a nivel de exigencia para los actores de la cadena de suministro de productos farmacéuticos, constituyéndose en una oportunidad de mercado. El Plan muestra cómo se articula con el plan nacional de desarrollo, y con el plan de desarrollo económico y social del Meta (periodo 2016- 2019). Como competencia presenta dos (2) empresas ubicadas en la ciudad de Bogotá, con una oferta de productos y precios similares a la propuesta del proyecto. No se hace un análisis de los competidores indirectos, que para este caso serían los profesionales y empresas que certifican en el tema de calidad y gestión de riesgos. No se presentan las conclusiones del análisis de la competencia, ni el análisis de las ventajas de la empresa frente a cada uno de sus competidores expuestos. 3) ¿CUÁL ES MI SOLUCIÓN?: El plan propone paquetes de servicios diferenciados para cada uno de sus tres segmentos, respondiendo a las necesidades del mercado. Como concepto de negocio establece el acompañamiento técnico permanente a los diferentes clientes, garantizando cumplimiento normativo, partiendo de un diagnostico frente a la normatividad que le aplique, hasta generar planes de acción con su respectiva implementación. Así´ mismo, se ofrecerá el acompañamiento para el adecuado y oportuno envío de informes a entes de control, llevando a cada cliente a una adecuada gestión de riesgo de los productos farmacéuticos. Como factor innovador contará con una aplicación para el celular APP en la cual se mantendrá´ informados a los clientes. No relaciona las acciones que favorezcan la preservación del medio ambiente. Como validación de mercado se aplicó un sondeo mediante un método estadístico a los posibles aliados comerciales teniendo en cuenta el universo registrado en las bases de datos de Cámara de Comercio de Villavicencio. Los resultados de este sondeo identifican el método y las condiciones de mercado como se desarrollaría. Como validación también reporta 32 cartas de intención de toma de servicios de potenciales clientes. La emprendedora lleva varios años haciendo asesorías similares como profesional independiente a establecimientos farmacéuticos minoristas y mayoristas, siendo este el producto mínimo viable desarrollado, el cual  permitió conocer el medio y definir las tarifas (precios de venta). No se evidencian avances para la obtención de permisos, licencias o registros para ingreso del servicio al mercado. No se cuenta con elementos técnicos adelantados, como sería la versión beta de la aplicación que ofrece como valor agregado. El servicio bajo los paquetes diseñados y las condiciones comerciales establecidas nunca se ha prestado cómo empresa, pero sí a nivel personal en cabeza de la emprendedora. La emprendedora muestra 14 años e experiencia como Química Farmacéutico, especialista en administración en salud. Así mismo, ha prestado asesoría técnica en establecimientos farmacéuticos minoristas y mayoristas, y se ha desempeñado como auditora de calidad y docente universitaria. 4) ¿CÓMO DESARROLLO MI SOLUCIÓN?: Tiene claridad de las unidades proyectadas por cada plan a vender en el año, proyectando un crecimiento que se ajusta al mercado. Menciona una frecuencia de recompra que debería implicar estrategias comerciales enfocadas a fidelizar los clientes. Como estrategias de comercialización contará con una página en internet donde se encontrara información sobre los paquetes de servicios disponibles, así como difusión redes sociales (Facebook, Twiter, Instagram). Como principal canal de comercialización se contará con una oficina fija en el centro de la ciudad y se realizarán acercamientos con los clientes en las cuales se ofrecerá´ el portafolio de servicios. Para la definición de precios se determinaron todos los costos en los que se incurre en la prestación del servicio (número de visitas a realizar al cliente por plan, desplazamientos), y se tuvo en cuenta los precios de la competencia. Tiene claridad de toda la normatividad en cuanto a constitución (SAS), y de toda la normatividad tributaria que le aplica conforme al tipo de empresa que planea constituir.  Tiene claridad de la normatividad tributaria, como el pago del impuesto de industria y comercio, y el impuesto a la renta, incluyendo su proyección en el modelo financiero.  Establece los costos y trámites necesarios para cumplir con la normatividad descrita. Para la prestación de los servicios se han definido los siguientes cargos: un gerente, dos regentes de farmacia, un asistente administrativo y un contador externo. Como anexos presenta el perfil de cargo y está acorde a los exigidos por la normatividad de acuerdo con el tipo de negocio. La estructura organizacional propuesta en el horizonte del tiempo es la adecuada en cuanto a las funciones de los cargos y el perfil del personal que se va a contratar. Sin embargo, su equipo no contempla personal dedicado al área de ventas, con el perfil y conocimiento comercial. 5) ¿CUÁL ES EL FUTURO DE MI NEGOCIO?: Tiene claridad sobre las actividades, responsables y costos relacionados para llevar a cabo las estrategias de comercialización. Estas incluyen: inscripción en base de datos de contratación del estado, anuncios publicitarios en el diario local, aplicación APP-movil, y página web. Su principal canal de comercialización serán las visitas a clientes, en un trabajo más personalizado. Estas estrategias son acordes para una empresa dedicada a ofrecer servicios. Se contemplan dos meses como periodo improductivo para realizar el contrato de arrendamiento y el contrato de la gerente, contador y sus respectivas afiliaciones a salud, pensión, riesgos y cajas de compensación. Así mismo, en el mes dos se contemplan la compra del mobiliario, contratación de la auxiliar administrativa, regentes de farmacia, y se realizarán las afiliaciones para formalizar los empleados. Se define con claridad las fuentes de financiación para poner en marcha el negocio. Presenta una fuente de ingresos sostenibles en el largo plazo, con crecimiento del 5,30%. El plan presenta un error en el modelo financiero que hace referencia a que, incluye como aporte del emprendedor una cartera por $11.353.000, que no corresponde a aporte real de emprendedor, aspecto que afecta la estructura de capital. Se aclara que se debe cumplir con el 100% de los aportes propuestos por el emprendedor, por ejemplo $1,707,284 que se muestra como caja de compensación familiar de los empleados. Una vez ajustado estos aspectos en el modelo de evaluador, se mantiene un flujo de caja estable en el horizonte de tiempo, mostrando unos indicadores financieros positivos, que sustentan la viabilidad financiera del modelo de negocio propuesto. 6) RIESGOS: Los factores externos identificados como amenazas para la ejecución del proyecto son: demora en la toma de decisión para contratar y que algunos clientes podrían decidir intentar hacer por su cuenta la documentación exigida por los entes de control y no contratar o demorar la compra de servicios. Se presenta estrategias de mitigación pero no se muestran planes con fechas y responsables definidos. 7) COMPROMISOS Y CONDICIONES: Los indicadores de gestión asociados con la puesta en marcha del proyecto son: generación de 5 empleos, donde el emprendedor ocupará el cargo de cargo gerente con una dedicación 100% a su plan de negocio; la producción para el primer año corresponde a 176 empresas atendidas, con unas ventas de $ 129.505.955. Se recomienda la aprobación de 104 SMMLV, que corresponden a $  86.124.064; suma que se distribuye en $ 15.656.292 de Inversiones fijas y $ 70.467.772 de capital de trabajo. La diferencia de 16 SMMLV entre los aportes solicitados y los aportes recomendados corresponde, a que se ajustó el aporte de Fondo Emprender en la inversión de gastos administrativos para solo cubrir 5 meses de arriendo y servicios públicos, y no todo el año, esto mientras el negocio arranca y es el mismo capaz de cubrir estos rubros. La emprendedora aportará la suma de $ 10.342.284, en equipos de comunicaciones, computación y herramientas $8.295.000 y $ 2.047.284 en gastos preoperativos. El plan se aprueba con el compromiso que el emprendedor evidencie el aporte del 100% de los recursos acá propuesto en efectivo y en especie, de tal manera que se asegure la inversión inicial para el desarrollo de las operaciones.</t>
  </si>
  <si>
    <t>GESTIONAR DE COLOMBIA</t>
  </si>
  <si>
    <t>Señora emprendedora del plan de negocios 70758 - GESTIONAR DE COLOMBIA, teniendo en cuenta la información suministrada en el Plan de Negocios, los anexos y las respuestas a las preguntas formuladas por el evaluador, se concluye que el plan de negocios es VIABLE técnica y financieramente y se recomienda la asignación de 133 SMMLV. El plan de negocio propone la formalización de una empresa en el municipio de Villavicencio (Meta), que se dedicará a actividades de consultoría para la implementación del SG-SST para la micro, pequeña y mediana empresa. El plan de negocios define como protagonistas a empresas, clasificadas en cinco segmentos: sector agropecuario, construcción, industria manufacturera, salud y transporte. Estas empresas por lo general generan altos riesgos laborales, y tienen como obligación diseñar e implementar un sistema de gestión de seguridad y salud en el trabajo, acorde al nivel de riesgo y número de trabajadores. Como propuesta de valor, se tiene contemplado la implementación de una herramienta tecnológica, un sofware Agile security SST, que le  permitirá a los clientes administrar la  información que se ofrecerá de forma gratuita. Las razones de viabilidad del plan de negocios son: 1) PROTAGONISTA: Sus clientes son empresas, que por lo general generan altos riesgos laborales, y tiene como obligación diseñar e implementar un sistema de gestión de seguridad y salud en el trabajo, con el propósito de prevenir accidentes de trabajo. Estas empresas están localizadas en Villavicencio, y municipios cercanos como Granada, Acacias, Puerto López, Puerto Gaitán. Se presenta una cuantificación de acuerdo con lo registrado en la Cámara de Comercio de Villavicencio, y se hace una segmentación por tamaño empresarial (micro, pequeña y mediana empresa) adecuada. Existe claridad en la definición y caracterización de estos segmentos. Como necesidades, expectativas y motivaciones se indica el cumplimiento de la normatividad legal vigente, decreto 1072 de 2015, resolución 0312 de 2019 “Nuevos estándares mínimos del SG-SST”.  Dentro de las herramientas utilizadas para identificar las necesidades de los clientes se implementó el lean canvas, tarjeta persona, jobs to be done y una encuesta, realizada a los empresarios del segmento de mercado objeto del proyecto, proceso que sirvió para identificar las percepciones de los empresarios frente a los procesos de SST, y a su vez las necesidades que éstos tienen frente a su respectiva implementación. Se hace un análisis detallado de las necesidades por tipo de sector, resaltando la importancia de evitar accidentes laborales y aumentar la productividad de su personal. Las necesidades y las herramientas son acordes al segmento establecido por el emprendedor. 2) OPORTUNIDAD DE MERCADO: Su definición del mercado está relacionado con los riesgos y las altas tasas de accidentalidad tanto a nivel local como nacional, donde Villavicencio es uno de los municipios con mayor incidencia. Las características de mercado propuesta están dadas a nivel de cumplimento de normatividad, y se hace una descripción por segmento de cliente, frente al tipo de accidentalidad y la normatividad por sector económico. Se refieren los actores de la Red de Emprendimiento Regional, conformando por el ecosistema de emprendimiento e innovación del Meta. La empresa se vincula mediante la participación en eventos que fortalecen la gestión empresarial y le permiten crecer de acuerdo a las oportunidades del mercado. Su demanda está determinada conforme al cumplimiento de una norma, que evoluciona positivamente frente a los estándares internacionales en protección de los trabajadores que repercute directamente en beneficios para las compañías.  Tiene claridad sobre la situación del sector, en donde existe un alto desconocimiento empresarial de las consecuencias del incumplimiento de la norma, existiendo una oportunidad latente en el mercado. Establece la participación de los diferentes actores en el mercado local como aseguradoras, ministerios, prestadoras de salud, etc. El plan muestra su articulación con el plan nacional de desarrollo 2018 - 2022 "Pacto por Colombia, pacto por la Equidad". Así mismo, se articula con el plan de desarrollo económico y social del departamento del Meta. Cómo competencia presenta 4 empresas ubicadas en la ciudad de Villavicencio, con una oferta de productos y precios similares a la propuesta del proyecto. En su análisis incluye los competidores indirectos, que para este caso serán los profesionales que prestan sus servicios particulares a empresas para el diseño e implementación de la norma. Se presenta un análisis de las ventajas de la empresa frente a cada uno de sus competidores expuestos, resaltando como factor diferenciador el uso de la herramienta tecnológica para el control y seguimiento, y la inclusión del análisis psicosocial, y de las mediciones ambientales. Con la información presentada se puede concluir que existe una oferta de valor diferenciada con respecto al mercado, que se centra en una atención integral, dando cumplimiento a la normatividad legal vigente, proyectando a sus clientes hacia la obtención de la acreditación. 3) ¿CUÁL ES MI SOLUCIÓN?: La empresa prestará los servicios en asesoría, diseño, Implementación y administración del SG-SST, bajo paquetes que han sido diseñados de acuerdo con las necesidades y requerimiento de los clientes. Presenta con claridad las líneas de servicio ofrecido, especificando el alcance de cada paquete de servicio. Su oferta de valor está articulada con las necesidades del cliente, conforme a lo expresado por los empresarios en su estudio de mercado (encuestas). Como propuesta de valor, que hace que el cliente lo perciba diferente, se tiene contemplado la implementación de una herramienta tecnológica, un sofware Agile security SST, la cual permitirá a los clientes administrar su información. Como acciones que favorezcan el medio ambiente, se implementara un programa ambiental (reciclaje) y realizara sensibilizaciones en medio de sus asesorías en las empresas cliente para contribuir en la conservación del medio ambiente. Como herramientas de validación de mercado se realizó un sondeo a 355 empresarios, mostrando los principales resultados y explicando con claridad su método de cálculo. Utiliza además otras herramientas como tarjetas personas y jobs to be done, para validar que sus servicios respondan a las necesidades del mercado. Un aspecto relevante como validación, es la experiencia previa con ventas históricas con corte a mayo de 2019, por $28.800.000 a 6 empresas asesoradas. Esto demuestra que se tiene un producto mínimo viable y se cuenta con cartas de intención de compra de clientes actuales, que desean continuar con el servicio. La validación es acorde al mercado y al segmento establecido. La unidad de negocio funciona desde la casa del emprendedor como unidad productiva como persona natural. Cuenta con RUT para la prestación del servicio y con tarjeta profesional para el ejercicio de sus funciones, y como especialista en Administración de Seguridad y Salud en el Trabajo. Cuenta con la experiencia y certificación del emprendedor implementando este tipo de programa en las empresas, que valdrían como un servicio mínimo viable. Muestra experiencia de 6 años en procesos administrativos, contables, manejo de personal, capacitación y formación. Así mismo, el emprendedor muestra experiencia por dos años en diseño e implementación de SG-SST.4) ¿CÓMO DESARROLLO MI SOLUCIÓN?: El plan define claramente cómo el negocio generará ingresos y la frecuencia de estos. Como estrategias para la comercialización de los servicios, se manejará el sistema de CRM –“Customer Relationship Managament”, junto con una página y la participación en eventos empresariales. Como condiciones de comercialización incluye la rotación de cartera, dado que los clientes pagan usualmente a 30 días. Utilizará solo un canal de comercialización que será la visita presencial a cada empresa, que se incluye como gastos de desplazamiento para el traslado de equipo comercial, y será financiado con aportes del emprendedor. Para establecer el precio de cada servicio mencionó que se tuvo en cuenta los costos y la competencia. Como acercamiento se anexan 11 cartas de intención de compra, especificando con claridad los servicios que adquirirían. Tiene claridad de la normatividad empresarial, en todo lo referente a la constitución de la empresa, que será bajo el modelo de sociedad por acciones simplificada SAS.  Tiene claridad del plan de manejo ambiental y de los permisos y licencias que debe obtener ante bomberos. Contempla la normatividad relacionada con las condiciones de higiene y seguridad en el trabajo. Tiene  claridad de toda la normatividad tributaria, presupuesta adecuadamente el impuesto de industria y comercio, y el impuesto de renta en el modelo financiero. El plan cumple con todos los parámetros técnicos para la operación del modelo de negocio para una empresa de servicios. El sitio de operación para las actividades cumple con la normatividad técnica del sector. Se cuenta con la certificación para la implementación de este tipo de planes, lo que avala a los profesionales como consultores. Se describe el alcance de cada uno de los 6 servicios, especificando actividades y responsable por cada paso. Las actividades son coherentes y consistentes entre sí, se identifican en los anexos los mapas de proceso para cada servicio, especificando responsable, tiempos, e instrumentos técnicos requeridos para las mediciones.  Su capacidad instalada está proyectada con la contratación de otro tecnólogo en SGSST a partir del año 3. La emprendedora es psicóloga, especializada en administración de seguridad y salud en el trabajo, con diplomado en dirección estratégica de empresas. Planea generar 7 empleos directos: (1) gerente, (1) ingeniero Industrial especializado en SST con licencia, (2) tecnólogos en Salud Ocupacional con Licencia y experiencia en SG-SST, (1) técnico Auxiliar administrativo y contable medio tiempo, (1) técnico en formación en el área comercial y (1) contador externo. Como anexos presenta el perfil y funciones de los cargos y está acorde a las exigencias de la normatividad de acuerdo con el tipo de negocio. La estructura organizacional propuesta en el horizonte del tiempo es la adecuada en cuanto a las funciones de los cargos y el perfil del personal que se va a contratar..5) ¿CUÁL ES EL FUTURO DE MI NEGOCIO?: Como estrategias de comercialización se utilizará material impreso y visitas comerciales para ofrecer los servicios. Así mismo, se planea la utilización de mercadeo digital por medio de una página web y de redes sociales. Las estrategias de promoción, comunicación y distribución están acordes con los segmentos de mercado definidos y con los canales de comercialización que se van a utilizar. Se tiene claridad de los responsables de las labores comerciales que están a cargo del gerente y el asesor comercial. Todas las estrategias están cuantificadas y se proyectan adecuadamente en el modelo financiero. El periodo improductivo del proyecto es de tres meses, en los cuales se hará el proceso de arrendamiento de la oficina, adecuación de esta, así como el inicio del proceso de compra de mobiliario, equipos y tecnología. El plan operativo y en el formato financiero contempla cada una de las inversiones para el periodo improductivo y cuenta con fuente de financiación definida.  Se tiene en cuenta el tiempo, trámites y recursos para la puesta en marcha del negocio. El plan presenta dos errores en el modelo financiero: el primero de ellos hace referencia que en los gastos de administración y ventas no se incluye el salario del técnico en SG SST que se requiere a partir del tercer año de operación, afectando los márgenes de ganancia propuestos. El segundo hace referencia a que incluye como aporte del emprendedor una cartera por $10.350.000, que no corresponde a un aporte real de emprendedor, aspecto que afecta la estructura de capital. Una vez ajustado estos aspectos en el modelo de evaluador, se mantiene un flujo de caja estable en el horizonte de tiempo, mostrando unos indicadores financieros positivos, que sustentan la viabilidad financiera del modelo de negocio propuesto.6) RIESGOS. Define como posible riesgo la competencia desleal con precios más bajos y el caso en que los empresarios busquen empresas de Bogotá como asesoría. Como riesgo externo menciona cambios en la normatividad y las actualizaciones pertinentes a la norma de SG SST..7) COMPROMISOS Y CONDICIONES: Los indicadores de gestión asociados con la puesta en marcha del proyecto son: generación de siete (7) empleos, donde el emprendedor ocupará el cargo de gerente, con una dedicación 100% a su plan de negocio. A partir del año 3 se requiere la contratación de un técnico en SG SST adicional, para dar respuesta a la demanda proyectada. La producción para el primer año corresponde a 28 empresas, consecuentes con unas ventas de $119.400.000. Se recomienda la aprobación de 133 SMMLV, que corresponden a $ 110.139.428 ; suma que se distribuye en $27.006.794 de Inversiones fijas y $83.132.634 de capital de trabajo. La emprendedora aportará la suma de $15.772.332 , representados en equipos de comunicaciones, computación y herramientas $3.030.900, matrícula mercantil $200.000, gastos de constitución $700.000, dotaciones $3.300.000, sistema de seguridad industrial $2.500.000, seguro todo riesgo $590.432, internet y plan de celular$1.050.000, caja de compensación, desplazamientos e impuesto industria y comercio $4.401.000. El plan se aprueba, con el compromiso que el emprendedor evidencie el aporte del 100% de los recursos propuestos en efectivo y en especie, de manera que se asegure la inversión inicial para el desarrollo de las operaciones.</t>
  </si>
  <si>
    <t>AGROINVERSIONES ISABELLA S.A.S</t>
  </si>
  <si>
    <t>Señora emprendedora del plan de negocios 70840 - AGROINVERSIONES ISABELLA S.A.S, teniendo en cuenta la información suministrada en el Plan de Negocios, los anexos y las respuestas a las preguntas formuladas por el evaluador, se concluye que el plan de negocios es VIABLE técnica y financieramente y se recomienda la asignación de 142 SMMLV. El plan de negocio propone la constitución de una empresa en el municipio de San José del Guaviare, que se dedicará a la ganadería de carne en la fase de pre-ceba comercializando novillos de 400 kilos; el plan de negocios define como protagonistas a personas naturales (ganaderos) y una empresa ganadera, los cuales se dedican a la ceba de novillos para llevarlos a los 500 kilos. Todos se ubican en los municipios de San José de Guaviare y El Retorno. El sistema de producción consiste en una ganadería manejada bajo rotación de potreros con suplementación con silo de maíz y botón de oro y suplementos minerales según la etapa de crecimiento. El factor diferenciador de la empresa propuesta se centra en la implementación de un sistema de rotación de praderas y el uso de suplementación nutricional y reforestación con manejo sostenible; siendo este manejo, diferenciador de las ganaderías tradicionales y extensivas de la región que no tiene ningún tipo de tecnificación. Las razones de viabilidad del plan de negocios son: 1) PROTAGONISTA: se evidencia claridad en el mercado objetivo y en las necesidades de los clientes que espera cubrir con la ejecución del proyecto.  2) OPORTUNIDAD DE MERCADO: con la información aportada por el emprendedor, se evidencia que la tendencia del mercado a nivel internacional es creciente dada la apertura hacia nuevos mercados extranjeros y que el plan nacional de Desarrollo dirige varias líneas para el crecimiento y desarrollo del sector agropecuario, que pueden impactar de manera positiva la actividad ganadera y favorecer la empresa. La empresa ganadera propuesta tiene ventajas frente a estos competidores, pues estos trabajan en sistemas extensivos, sin suplementación, algunos no tienen báscula y no llevan registros. 3) ¿CUÁL ES MI SOLUCIÓN?: Para solucionar las necesidades de los clientes, busca producir novillos en buenas condiciones sanitarias con edad menor a 2 años y ofreciendo la misma dieta que recibirán en la etapa de ceba para evitar pérdidas de peso por estrés con un sistema rotacional de praderas. Plantea una reforestación estratégica para contrarrestar los efectos de la ganadería, sembrando 200 árboles en el año 1 y 100 más en el año 2. Como aspecto diferenciador señala la implementación de un sistema de rotación de praderas y el uso de suplementación nutricional, silo de maíz y botón de oro; siendo este manejo diferenciador de las ganaderías tradicionales y extensivas de la región. Para preservar el medio ambiente y desarrollar una ganadería sostenible, propone continuar con la siembra de matarratón, abarco, botón de oro, caño fisto para dar sombra, tener un banco de proteína y evitar que los novillos contaminen las fuentes de agua. 4) ¿CÓMO DESARROLLO MI SOLUCIÓN?: Presenta las condiciones comerciales acordadas con los clientes como volumen y frecuencia de compra, sitio de compra, forma de pago, precio por kilo y los requisitos del estado de los animales. Se evidencian acercamientos comerciales a través de cartas de intención de compra, las cuales anexa. Las condiciones edafoclimáticas de la zona donde se ubica la finca “Los Laureles”, permiten el desarrollo de la ganadería. El predio cuenta con vías de acceso terciarias en buen estado, tres fuentes de agua, corral, divisiones con cerca, entre otras. Propone una ganancia de peso de 700 gr/día, la cual se considera acorde al manejo técnico que se tendrá en la finca. Incluye una ficha técnica que presenta la descripción de los novillos en pie a vender, condiciones especiales y composición de la carne. Presenta una descripción del proceso de producción desde la marcación de los novillos con hierro hasta el pesaje para la venta, identificando los responsables, la duración y las herramientas necesarias. El área de la finca, la rotación de potreros y la producción forrajera permiten obtener la producción proyectada. Presenta un programa de producción con ciclo de 9 meses en el año 1 y de 6 meses en el año 2 con una ganancia de peso acorde a la capacidad de producción. Presenta de manera detallada los insumos y materia primas necesarias para la alimentación, plan sanitario y manejo de praderas con cantidades y costos adecuados. La emprendedora no incluía el médico veterinario como un empleo generado por tener un contrato por prestación de servicios contratado por evento; sin embargo, esto se ajustó en la evaluación por considerarse una solución de empleo directo. 5) ¿CUÁL ES EL FUTURO DE MI NEGOCIO?: Estima un periodo improductivo de 11 meses que corresponden a 2 meses de arranque y 9 meses del ciclo de pre-ceba de los novillos. Para las actividades este periodo define las fuentes de financiación entre Fondo Emprender como capital de trabajo y aportes del emprendedor. Para la puesta en marcha de la empresa, tiene en cuenta los gastos de constitución y menciona que no requiere de otro tipo de gastos. Las proyecciones de producción y de ventas se consideran acordes a la propuesta técnica del sistema de producción y alcanzables. Presenta costos de producción y gastos operativos acordes a los requerimientos de insumos, materia primas y mano de obra. En un escenario simulado por el evaluador, en el cual se consideraron los días de rotación de inventario final, las proyecciones realizadas presentan indicadores de evaluación TIR y VPN positivos que permiten que el plan de negocios sea sostenible en el horizonte de tiempo proyectado. 6) RIESGOS: El plan de negocios identifica riesgos relacionados con la implementación del plan sanitario, variación de los precios de la carne, accidentes laborales, situaciones climáticas extremas, presentación de enfermedades, entre otros; sin embargo, se recomienda establecer un plan de mitigación de riesgos para la empresa que recojan todos los riesgos y amenazas posibles. Para incrementar la probabilidad de éxito de la empresa propuesta se recomienda mantener un control de la ganancia de peso de los novillos y ajustar la dieta según necesidad y mantener la actividad de reforestación y cuidado de las fuentes hídricas para cumplir con lo establecido en el certificado de uso del suelo. 7) COMPROMISOS Y CONDICIONES: Los indicadores de gestión asociados con la puesta en marcha del proyecto son: generación de siete (7) empleos, donde el emprendedor ocupará el cargo de representante legal, con una dedicación del 100% a su plan de negocio; la producción para el primer año corresponde a 78 novillos para ceba unidades (31.200 kilos en pie), consecuentes con unas ventas de $134.160.000. La estrategia de mercadeo, aunque no se financia con recursos de Fondo Emprender, el emprendedor presupuesta $888.000. Se recomienda la aprobación de 142 SMMLV, que corresponden a $117.592.472; suma que se corresponde a la inversión diferida y al de capital de trabajo; la diferencia de 0.67 SMMLV entre los aportes solicitados y los aportes recomendados corresponde al ajuste para presentar el valor de smmlv en cifras enteras. La emprendedora aportará la suma de $7.384.600, en efectivo y $5.700.000 en especie, representada en bebederos, saladeros, máquina ensiladora, picapasto y gramera, cumpliendo con el 10% de contrapartida exigido en los TDR.</t>
  </si>
  <si>
    <t xml:space="preserve">PRODUCCIÓN DE HUEVO EN GALLINAS FELICES </t>
  </si>
  <si>
    <t>Otras Actividades De Servicios Comunitarios, Sociales Y Personales</t>
  </si>
  <si>
    <t>Otras Actividades De Entretenimiento N.C.P.</t>
  </si>
  <si>
    <t>PRODUCCION DE DERIVADOS LACTEOS A PARTIR DE UN SISTEMA DE LECHERIA ESPECIALIZADA EN PUERTO CARREÑO</t>
  </si>
  <si>
    <t>Señor emprendedor  del plan de negocios 71200 - PRODUCCION DE DERIVADOS LACTEOS A PARTIR DE UN SISTEMA DE LECHERIA ESPECIALIZADA EN PUERTO CARREÑO -, teniendo en cuenta la información suministrada en el Plan de Negocios, los anexos y las respuestas a las preguntas formuladas por el evaluador, se concluye que el plan de negocios es VIABLE técnica y financieramente y se recomienda la asignación de 140 SMMLV. El plan de negocio propone la constitución de una empresa ganadera y de procesamiento de leche en el municipio de Puerto Carreño, Vichada, que se dedicará a manejar un hato ganadero de doble propósito para dar valor agregado a su producción de leche mediante procesamiento de esta en queso fresco tipo doble crema y mantequilla; el plan de negocios define como protagonistas a supermercados distribuidores de alimentos y abarrotes y panaderías ubicadas en Puerto Carreño, Vichada. El sistema de producción se desarrolla con rotación de praderas, suplementación forrajera con pastos de corte, elaboración de queso fresco doble crema y mantequilla con estándares de calidad según resolución 2674 de 2013 del INVIMA, debe obtener el registro sanitario para cada producto. El aspecto diferenciador está determinado en el manejo racional de recursos mediante proyecto basado en el concepto de sostenibilidad, este tipo de proceso tecnificado es innovador frente al manejo predominante de ganaderías extensivas en la zona. Las razones de viabilidad del plan de negocios son: 1) PROTAGONISTA: se identifica un mercado local en Puerto Carreño que viene siendo atendido pro intermediarios proveedores que adquieren los diferentes productos en Villavicencio o Bogotá, entre estos el queso fresco tipo doble crema y la mantequilla. este canal de comercialización implica un tiempo prolongado de traslado o de almacenamiento y congelamiento que puede afectar el costo del producto y su mantenimiento de calidad inicial. la producción de este tipo de queso doble crema en la misma región podría tener buen nivel de aceptación por parte de los supermercados y consumidores  por su frescura y calidad según estándares de elaboración exigidos por el INVIMA que se pueden obtener en este caso. Identificó la necesidad de los clientes de obtener un producto fresco de mejor precio que el actual. 2) OPORTUNIDAD DE MERCADO: se identifica una oportunidad de mercado por atender con un producto elaborado en la región para entrega más oportuna por pedidos en la misma región y con similar o menor precio al actual. 3) ¿CUÁL ES MI SOLUCIÓN?: La principal fortaleza del producto esta en la frescura y menor tiempo de almacenamiento que se requiere al ser procesado en la zona, La propuesta de valor de obtener un producto inocuo y con estándares de calidad se garantiza con el cumplimiento de la resolución INVIMA 2674 de 2013. 4) ¿CÓMO DESARROLLO MI SOLUCIÓN?: Las principales fortalezas identificadas en la estrategia comercial son el conocimiento que tiene el emprendedor del mercado local por atender y la realización de  ventas directas o por pedidos a los diferentes clientes. la producción se realiza de manera técnica y obteniendo productos inocuos. El equipo de trabajo planteados en el plan de negocios es complementario y el emprendedor por su formación como Zootecnista puede realizar una adecuada labor administrativa y técnica, esta es una fortaleza organizacional. La infraestructura y el sitio de operación del negocio corresponden a un predio de propiedad del emprendedor por adecuar puesto de ordeño y área de proceso de leche según requerimientos de resolución INVIMA mencionada. Se realizó en la evaluación la estimación de producción diaria de leche de 10 litros año 1 con lactancia de 270 días. rendimiento de leche en queso de 8 litros y de mantequilla del 3.5% sobre el total de leche  procesada. 5) ¿CUÁL ES EL FUTURO DE MI NEGOCIO?: El crecimiento de los precios y de las proyecciones de ventas en unidades son razonable a lo largo del horizonte del plan de negocios. Presenta ingresos anuales por ventas de queso tipo doble crema, mantequilla y terneros destetos. La estructura de costos está bien determinada para producción de leche y para elaboración de los derivados lácteos propuestos. Los resultados de los indicadores de VPN y TIR arrojados por el modelo financiero del evaluador son favorables y permiten que el negocio sea sostenible en el horizonte del tiempo. Existe estimación adecuada de márgenes de ganancia por producto. 6) RIESGOS: Define como un factor externo el efecto del contrabando sobre el mercado con productos de calidad no garantizada. Se mitiga con elaboración de queso con estándares de calidad acorde a normatividad INVIMA vigente. El estado deficiente de las váis también es tenido en cuenta , se cuenta con opción de transporte fluvial en caso requerido. Como factor interno se evidencia el efecto de inviernos o veranos prolongados sobre la oferta forrajera a manejar con suplementación y conservación de forrajes de corte. Para incrementar la probabilidad de éxito de la empresa propuesta se recomienda dar cumplimiento a la normatividad sanitaria y de elaboración de lácteos exigida por el INVIMA y obtener el registro sanitario de los productos; proyectar diversificación de la empresa con elaboración de otros productos como queso fresco tipo campesino pasteurizado y bajo en sal , queso Pera, yogurt o kumis, avenas o bebidas lácteas. 7) COMPROMISOS Y CONDICIONES: Los indicadores de gestión asociados con la puesta en marcha del proyecto son: generación de 5 empleos, donde el emprendedor ocupará el cargo de cargo de gerente y Técnico con una dedicación 100% a su plan de negocio, asesor contable, mayordomo, dos operarios de campo por jornales. La producción para el primer año corresponde a 6.750 kilos de queso doble crema, 1890 kilos de mantequilla y 9 terneros destetos, consecuentes con unas ventas de $93.465.000. La inversión en la estrategia de mercadeo aprobada asciende a $2.135.228, valor que será invertido en publicidad mediante visitas directas a los clientes y para distribución directa del producto. Se recomienda la aprobación de 140 SMMLV, que corresponden a $115.936.240; suma que se distribuye en $90.800.000 de Inversiones fijas y $25.136.240 de capital de trabajo; . El emprendedor aportará la suma de $17.000.000 en especie, representada en adecuaciones y cultivos forrajeros.</t>
  </si>
  <si>
    <t>STG KIDS</t>
  </si>
  <si>
    <t>Comercio Al Por Menor De Prendas De Vestir Y Sus Accesorios (Incluye Artículos De Piel)</t>
  </si>
  <si>
    <t>Señora emprendedora del plan de negocios 71434 - STG KIDS, teniendo en cuenta la información suministrada en el Plan de Negocios, los anexos y las respuestas a las preguntas formuladas por el evaluador se concluye que el plan de negocios es NO viable. El plan de negocio propone la formalización de una empresa en el municipio de Puerto Carreño, que se dedicará al Comercio Al Por Menor De Prendas De Vestir Y Sus Accesorios (Incluye Artículos De Piel) y ofreciendo al mercado los siguientes productos: camisetas, pantalonetas, conjuntos, bobitos, vestidos, shorts, pantalones, zapatos, casuales, zapatillas deportivas y tenis sport; el plan de negocios define como protagonistas a los Padres de familia pertenecientes a los estratos I y II del Municipio. Las razones de NO viabilidad del plan de negocios son: 1) PROTAGONISTA: Al validar la información recolectada con las herramientas de validación de mercado utilizadas (tarjeta personas) versus los segmentos definidos por la emprendedora, no se encuentra relación en dicha información, en tal sentido, se recomienda validar y se sugiere el uso de herramientas complementarias que le permitan definir con claridad: el perfil del cliente, necesidades, frecuencias de compra, canales de distribución, precios y productos complementarios entre otros, con las herramientas utilizadas y el análisis remitido no es posible determinar dicha información, esto impacta directamente en la definición del portafolio de productos y la sostenibilidad de la unidad productiva. 2) OPORTUNIDAD DE MERCADO: Teniendo en cuenta las debilidades antes mencionadas en relación con la definición de los segmentos y la identificación de las necesidades, no es posible determinar que la unidad productiva cuenta con oportunidad de penetrar el mercado y mantener operación de manera consistente. De igual manera al validar el perfil propuesto por la emprendedora “Padres de familia pertenecientes a los estratos I y II..” versus los posibles proveedores como H&amp;M, Adidas, entre otros, es posible advertir que dichas marcas tienen un perfil diferente de cliente, no logrando encajar las personas pertenecientes a los estratos I y II, esto debido al costo de sus prendas.  3) ¿CUÁL ES MI SOLUCIÓN?: Al no contar con una definición clara de necesidades, no se hace posible desde la evaluación concluir que la unidad productiva atendería los problemas del mercado sujeto de atención, de igual manera, los productos propuestos se deben validar en función de las necesidades identificadas, hoy con la información presentada, no es posible concluir cómo se determinó que productos atenderían las necesidades de los clientes y si la propuesta de valor corresponde al mercado a atender. 4) ¿CÓMO DESARROLLO MI SOLUCIÓN?: Tanto los parámetros técnicos como los requerimientos de operación no son posibles de validar en la medida que se considera que no se cuenta con una definición clara de segmentos, necesidades y productos a ofrecer. Así mismo, se hace necesario validar la metodología utilizada para determinar la cantidad de productos a ofrecer durante el periodo de análisis. 5) ¿CUÁL ES EL FUTURO DE MI NEGOCIO?: Al validar la herramienta financiera y el plan de negocios se evidencia que no se contemplaron todos los gastos requeridos para la operación, de igual manera según lo expuesto en el plan de negocios, la proyección de las 3.640 unidades se realizó para los doce meses del primer año sin contemplar el periodo improductivo de 3 meses, estas debilidades hacen que el plan no sea viable ni sostenible financieramente. El resultado de la TIR y VPN son negativos durante el periodo de análisis. Esto debido a que no se registran todos los gastos administrativos, los costos relacionados con los fletes del envío de los productos por parte de los proveedores y la proyección de las unidades a vender no responde a las necesidades de la empresa, una vez sean realizados los ajustes requeridos, las proyecciones financieras cambiarán, afectando los indicadores de evaluación dado que con la información actual, se evidencia que el plan de negocios no es sostenible en el horizonte de tiempo proyectado. 6) RIESGOS: Los riesgos definidos atienden la unidad productiva que funciona actualmente, no se puede garantizar que sean los mismos riesgos una vez se determinen los segmentos, necesidades y productos. Se recomienda a la emprendedora trabajar en los aspectos referidos.</t>
  </si>
  <si>
    <t xml:space="preserve">GANADERIA TIERRA VIVA </t>
  </si>
  <si>
    <t>Nunchía</t>
  </si>
  <si>
    <t>Señora emprendedora del plan de negocios 71525 - GANADERIA TIERRA VIVA, teniendo en cuenta la información suministrada en el Plan de Negocios, los anexos y las respuestas a las preguntas formuladas por el evaluador se concluye que el plan de negocios es NO viable. El plan de negocio propone constitución de una empresa ganadera en el municipio de Nunchía, Casanare, que se dedicará al levante de novillos tipo cebú brahmán o sus cruces, el producto propuesto es un novillo de levante con peso vivo promedio de 252.5 kilogramos; el plan de negocios define como protagonistas a ganaderos que se dedican al engorde de ganado bovino macho en la región. El sistema de producción es el de manejo de rotación de praderas con suplementación de forrajes de corte. Las razones de NO viabilidad del plan de negocios son: 1) ¿CÓMO DESARROLLO MI SOLUCIÓN?: No se hizo una planificación de la base forrajera para la suplementación de los bovinos, ya que no se presentan costos de planes de riego, necesarios para actividades relacionadas con cultivo de pastos de corte, de maíz para ensilaje, con el fin de ser utilizados para suministrar en épocas de escasez de lluvias, esto dificulta poder cumplir con el parámetro técnico de ganancia de peso diaria de 500 gramos por animal. Se encontró que no es posible llevar a cabo la programación de la producción de lotes de novillos de manera semestral debido a que no se realiza una programación de compra de los lotes de terneros de 170 kilogramos a partir del segundo año de operaciones de la empresa, razón por la que no se está teniendo en cuenta la principal materia prima y no se podría alcanzar la producción proyectada desde el año dos en adelante. 2) ¿CUÁL ES EL FUTURO DE MI NEGOCIO?: No hay claridad en la determinación del periodo improductivo que se define en el plan como de 5 meses, tiempo requerido para obtener el primer lote de 90 novillos. Esto debido a que no se está teniendo en cuenta el tiempo necesario para la legalización de la empresa, así como la selección, traslado y adaptación de los semovientes. Tampoco es clara la disposición de forrajes en calidad y cantidad desde el mes uno, pues se propone el establecimiento de 4 hectáreas de pasto de corte, maíz y heno que requieren un periodo de siembra y crecimiento o alistamiento para su corte cercano a los 4 meses, los cuáles no fueron tenidos en cuenta. En el plan de negocios no presenta ingresos sostenibles en el largo plazo puesto que no se consideraron los lotes de terneros que inician el levante desde el segundo año y por eso no es posible que se puedan realizar las ventas de los animales de cada lote. Como consecuencia tampoco se consideraron los costos correspondientes a la principal materia prima que son los terneros que inician el levante. La estructura de costos no tiene correspondencia con el negocio puesto que el valor de la principal materia prima constituida por los terneros destetos no se incluyen desde el segundo año. Como respuesta a la solicitud de aclaraciones sobre este aspecto, la emprendedora argumentó que estos costos no se incluyeron debido a que, una vez realizada la primera venta de novillos financiada con recursos del Fondo Emprender, se realizará la recompra de los demás lotes de bovinos. Sin embargo, no tuvo en cuenta que estos costos anuales debieron haber sido registrados en la estructura financiera del plan de negocio para determinar el comportamiento financiero de la actividad propuesta. Al ser incluidos los valores de compra de cada lote de terneros destetos desde el segundo año en adelante dentro del proceso de evaluación, se encuentra que el comportamiento financiero de la propuesta es desfavorable y no existe rentabilidad para la actividad que se propone, obteniéndose indicadores financieros negativos. Otra condición que influye en este comportamiento es el valor al que ascienden las inversiones en maquinaria por $60.925.000, que también impacta los rendimientos del negocio de manera desfavorable. Aunque en el modelo financiero presentado se realizó un cálculo de los márgenes de ganancia del producto, éstos no corresponden con la realidad ya que no tienen en cuenta los costos ya mencionados. 3) RIESGOS: Entre los riesgos identificados se mencionó la falta de disponibilidad de forrajes en épocas secas, pero a pesar de que se identificó este riesgo y se propuso como medida de mitigación la conservación de material forrajero, las actividades propuestas en el plan de negocio no permiten evidenciar que esta medida de mitigación vaya a ser implementada ya que no se presenta la planeación de los cultivos de pasto de corte para conservar y de maíz para ensilar que incluya el riego y la fertilización. Se recomienda a la emprendedora trabajar en los aspectos referidos y capitalizar las fortalezas observadas en relación con la identificación de los protagonistas y de sus necesidades, la definición del concepto de negocio que busca satisfacer las necesidades identificadas y el equipo de trabajo propuesto que permite llevar a cabo las actividades necesarias para la operación de la empresa.</t>
  </si>
  <si>
    <t>LECHE A  PASTO</t>
  </si>
  <si>
    <t>San Juan De Arama</t>
  </si>
  <si>
    <t>Centro Agroindustrial del Meta</t>
  </si>
  <si>
    <t>Actividades De Servicios, Agrícolas Y Ganaderos, Excepto Las Actividades Veterinarias</t>
  </si>
  <si>
    <t>Señor emprendedor del plan de negocios 71805 - LECHE A PASTO, teniendo en cuenta la información suministrada en el Plan de Negocios, los anexos y las respuestas a las preguntas formuladas por el evaluador, se concluye que el plan de negocios es VIABLE técnica y financieramente y se recomienda la asignación de 147 SMMLV. El plan de negocio propone la constitución de una empresa ganadera en el municipio de San Juan de Arama, que se dedicará a la producción y comercialización de leche cruda y terneros; el plan de negocio define como protagonistas a empresas acopiadoras y transformadoras de lácteos. El factor diferenciador de le empresa propuesta se centra en la instalación de un biodigestor para aprovechamiento de residuos orgánicos del sistema productivo, mejoramiento genético y semi estabulación. Las razones de viabilidad del plan de negocio son: 1) PROTAGONISTA: La oferta del plan de negocios incluye leche cruda y terneros. La oferta de leche va dirigida a empresas acopiadoras y transformadoras de lácteos, como potencial cliente presenta a la asociación de productores de leche y un acopiador que cuenta con planta de transformación de leche, presenta clientes potenciales para la venta de terneros apersonas naturales y ganaderos de la región; las empresas transformadoras requieren leche de calidad composicional, higiénica y sanitaria que permita buenos rendimientos y calidad de sus productos transformados, los ganaderos requieren animales de condiciones genéticas que permitan mejorar los rendimientos de sus ganaderías. 2) OPORTUNIDAD DE MERCADO: La empresa se ubicará en el municipio de San Juan de Arama, Meta.  Se reconoce la oportunidad de un mercado insatisfecho en la oferta de leche en cuanto a calidad y cantidad, los clientes requieren leche de alta calidad higiénica y sanitaria, cuentan además con una demanda insatisfecha debido a la baja oferta de leche de la región. La capacidad instalada insatisfecha es superior a los 7 mil litros de leche, tan solo en dos clientes potenciales. Los potenciales clientes garantizan la compra del total de la producción del plan de negocios. El análisis de la competencia reconoce productores ganaderos que desarrollan sistemas productivos poco tecnificados, baja producción, manejo tradicional por lo que se puede inferir como una alternativa en el medio, dada la alta demanda de leche. El plan de negocios se involucra con el emprendimiento local gracias a que se presenta como una alternativa productiva que servirá de ejemplo para establecer nuevas alternativas productivas en la región; 3) ¿CUÁL ES MI SOLUCIÓN? El plan de negocios plantea el establecimiento de una ganadería dedicada a la producción de leche y terneros mediante la adquisición de 25 vacas de cruce Jersey por Guzerat, y el aporte del emprendedor de 9 vacas en producción, estas se manejarán bajo principios de las BPG, en un sistema de pastoreo rotacional, ordeño manual e inseminación artificial. La propuesta de innovación se presenta a nivel de proceso implementando procesos tecnificados y sostenibles, gracias a la implementación de biodigestor que permitirá minimizar el impacto ambiental y reducir la dependencia externa de insumos, así como la mejora de la oferta forrajera al fortalecer un sistema de riego, fertirriego de pasturas con los productos el biodigestor. La validación del mercado, la realizó a través de acercamiento a los potenciales clientes y la consecución posterior de cartas de intención de parte, tanto de acopiadores y transformadores de leche, como de ganaderos y comerciantes de ganado, se obtienen así cartas de intención de compra que garantizan compra del total de la producción de la empresa. El emprendedor cuenta con formación tecnológica en automatización industrial y con experiencia en ganadería por tradición familiar, se ha adelantado avances en cuanto el manejo del predio de 28 has de las cuales 27 de ellas están cubiertas de pasturas del genero braquiaria, 1 hectárea de pasto de corte y banco de forrajes, los potreros se encuentran divididos en áreas de 18 mil metros cuadrados y se reducirán a 5000 m2 cada uno, cuenta con instalaciones para almacenamiento de forraje, establo, equipos como fumigadoras, guadaña, picapasto y herramientas menores. En este predio ha manejado la unidad productiva con 9 vacas con un promedio de producción de 30 litros diarios para la venta, que se realiza con la asociación de productores Fénix del Ariari desde hace más de un año; 4) ¿CÓMO DESARROLLO MI SOLUCIÓN?: Se adquirirán 25 vacas de cruces cebú x razas lecheras para la producción de leche y el aporte de 9 vacas por el emprendedor. Los ingresos se generarían, de acuerdo con el proceso de evaluación, a partir de la venta de 72.800 litros de leche y 25 terneros y terneras destetos para el primer año. La comercialización de los productos se realiza en su totalidad en las instalaciones del predio productor, donde los clientes asumen los costos de transporte, los pagos de leche se realizan de manera quincenal. El precio de venta relacionado es de $970 por litro, $4700por kilogramo de ternero macho desteto, y $5.500 por kilogramo de ternera desteta, estos precios se establecieron de acuerdo con el mercado actual en la región y de acuerdo con las cartas de intención de compra. Los parámetros técnicos presentados que incluyen lactancias de 280 días, producción diaria de 10 litros por vaca al día, mortalidad de 2% en terneros, se consideran acordes a la raza y el manejo propuesto, apoyada en alimentación basada en forrajes de pastoreo, manejo semi estabulado del hato realizando suplementación con silo, concentrado en el ordeño y sal. El manejo reproductivo propuesto incluye un programa de mejoramiento genético con uso de inseminación artificial para el mejoramiento genético del hato. Para el desarrollo del plan de negocios plantean adecuación de camino para dirigir el ganado al establo, un corral de recepción, sistema de acueducto para bebederos en potrero, cercas eléctricas para reducir el tamaño de potreros e instalación de biodigestor, muy útiles para el desarrollo adecuado del plan de negocios según lo proyectado. El equipo de trabajo presentado por el emprendedor contempla 6 cargos que incluyen un mayordomo de tiempo completo, dos operarios de medio tiempo, todos ellos por contrato laboral, apoyados por el emprendedor como gerente, un veterinario y un contador estos dos últimos vinculados por prestación de servicios, este equipo se considera adecuado para manejar el hato de PASTO A LECHE. La empresa se constituirá bajo la figura Sociedad por Acciones Simplificadas SAS, prevista en el plan operativo para el primer mes; en términos generales conoce la legislación dentro de la cual debe operar, se recomienda el registro del predio ante el ICA como primera medida para iniciar la formalización de la empresa. Relaciona claramente la normatividad laboral a aplicar con el personal del plan de negocios, así como el plan de manejo ambiental que está presupuestado en el plan de negocios; 5) ¿CUÁL ES EL FUTURO DE MI NEGOCIO?: Para la promoción y comunicación propone diseño de imagen, la instalación de valla y tarjetas de presentación, además de la participación en ferias y eventos comerciales. El periodo improductivo contemplado es de 2 meses, adecuado para la adquisición de semovientes, adecuaciones, equipos, y demás actividades de puesta en marcha y para los cuales se ha solicitado recursos para su financiación, se recomienda que la adquisición de semovientes se realice en el primer mes con el fin de alcanzar las metas de producción y ventas planteadas. La evaluación del plan de negocios generó valores de indicadores de sostenibilidad positivos para el horizonte de 5 años presentado. Se solicitan 146.5 SMMLV y el emprendedor plantea el aporte de recursos por $26.270.354. El proceso de evaluación se realizó teniendo en cuenta los parámetros presentados por el emprendedor, lactancia de 280 días, producción promedio de 10 litros/vaca/día y natalidad de 80% para el primer año; 6) RIESGOS: El plan de negocios relaciona aspectos técnicos, comerciales, de talento humano, normativo y de medio ambiente que pueden afectar el plan de negocios. Para cada uno de ellos establece medidas de mitigación mediante la aplicación de actividades que son realizables por la empresa. 7) COMPROMISOS Y CONDICIONES: Los indicadores de gestión asociados con la puesta en marcha del proyecto son: generación de 6 empleos, donde el emprendedor deberá ocupar el rol de gerente con una dedicación 100% a su plan de negocio, la producción esperada para el primer año después del proceso de evaluación corresponde a 72.800 litros de leche, 12 terneros y 13 terneras destetos, consecuentes con una generación de ventas correspondiente a $94.766.000. La inversión en la estrategia de mercadeo aprobada asciende a $750.000, valor que será invertido en diseño de imagen, valla publicitaria y tarjetas de presentación. Se recomienda la aprobación de 147 SMMLV, que corresponden a $121.734.223; suma que se distribuye en $98.018.000 de inversiones fijas y $23.716.223 de capital de trabajo. La diferencia de 1 SMMLV entre los aportes solicitados y los aportes recomendados corresponde al ajuste hecho en la evaluación para presentar este valor en cifras enteras. El emprendedor aportará la suma de $17.270.354 en efectivo y $9.000.000 en especie, representada en 9 vacas en producción.</t>
  </si>
  <si>
    <t>SEMBRAR DEL ORIENTE</t>
  </si>
  <si>
    <t>Puerto López</t>
  </si>
  <si>
    <t>Señora emprendedora del plan de negocios 68309 LACTEOS LAS MARGARITAS DEL GUAVIARE S.A.S, teniendo en cuenta la información suministrada en el Plan de Negocios, los anexos y las respuestas a las preguntas formuladas por el evaluador se concluye que el plan de negocios es NO viable. El plan de negocio propone la formalización de una empresa en el municipio de San José del Guaviare (Guaviare), que se dedicará a la transformación de leche en productos lácteos como queso doble crema en barra entero (5 libras), queso doble crema en barra tajado, queso doble crema libra entero, queso doble crema libra tajado, queso doble crema 1/2 libra entero y queso doble crema 1/2 libra tajado; el plan de negocios define como protagonistas a empresas comercializadoras de la ciudad y tiendas de barrio. Las razones de NO viabilidad del plan de negocios son: 2) OPORTUNIDAD DE MERCADO: El proyecto no cuenta con la definición de estrategias de ingreso y participación en el mercado frente a las características de la industria de lácteos. Así mismo, no se cuenta con las características de la demanda de cada segmento del mercado y su posible evolución. El proyecto no presenta un análisis de la situación de precios y su comportamiento; así mismo, no contempla el crecimiento del mercado objetivo en los próximos años con el fin de poder validar el desarrollo propuesto para la unidad productiva, situación que conlleva a no tener claridad sobre cómo el sector y el panorama de este podría afectar a la empresa. El proyecto no cuenta con un análisis de las cadenas de proveeduría, donde se muestren las condiciones presentadas en cuanto a amplitud de proveedores, tiempos de acceso a materias primas, formas de pago, entre otras. Por lo tanto, no es posible identificar con claridad oportunidades para el negocio. No se presenta análisis de la competencia indirecta o productos sustitutos, que permitan generar estrategias de mercado que contribuyan a la comercialización del producto. 3) ¿CUÁL ES MI SOLUCIÓN?: Desde la evaluación se identifica que el proyecto no presenta características del producto como precios diferenciadores, descuentos, características logísticas y mercadeo, entre otras, que puedan satisfacer necesidades, expectativas y/o motivaciones para el mercado objetivo o cliente que se identificó en el proyecto. En la validación del mercado no existen resultados que evidencien conclusiones de la aplicación del estudio en el mercado objetivo, por lo cual no es posible identificar que se hubiera realizado la  validación en dicho mercado y las estrategias de marketing no serían las correctas para este y no sería posible alcanzar  la meta de ventas. Como antecedentes, a nivel comercial cuenta con clientes institucionales que vienen realizando compra del producto. En esta información no se tiene claridad, ya que la emprendedora indica en la plataforma que vende 90 libras diarias; en las respuestas aclaratorias informa que son 120 libras diarias, pero a su vez informa que la capacidad diaria de producción máxima es de 80 libras diarias. Generando de este modo incongruencias en la información, que evitarían establecer certeza sobre el crecimiento una vez se formalice la empresa. 4) ¿CÓMO DESARROLLO MI SOLUCIÓN?: Las ventas para el primer año están estimadas en $281.835.000, comercializando queso doblecrema en diferentes presentaciones. Se cuenta con cartas de intención de compra por parte del cliente objetivo por un monto de $169.360.200, situación que obligaría a la emprendedora a buscar nuevos mercados para alcanzar la meta de ventas, desde la evaluación se considera que no contempla las necesidades reales del cliente objetivo, recordando que el cliente objetivo definido es  el mercado de tiendas y distribuidores minoristas. Dentro de las condiciones de comercialización existen clientes cuya forma de pago será semanal, pero al revisar el modelo financiero este no cuenta con una política de cartera que financie este acuerdo. No se identifica en el proyecto el método usado para la fijación del precio de los productos. No es clara la aplicación de la resolución 2674 DE 2013 en lo concerniente a las adecuaciones de la planta y el transporte del producto. La emprendedora cuenta con un registro sanitario emitido por el INVIMA para sus productos, pero no se contempló la financiación en el modelo financiero del traspaso de este registro a la empresa que se busca formalizar. Igualmente sucede con el trámite del registro de marca. El proyecto no muestra un diagrama de la distribución de planta acorde para validar los aspectos técnicos y de adecuaciones pertinentes según la ley. No existe claridad en los tiempos de elaboración unitaria del producto al mostrar un proceso cuyo tiempo muestra incongruencia respecto a las respuestas aclaratorias, impidiendo calcular la capacidad de producción de la planta y validar la respuesta a la meta de ventas propuesta para el plan. Por anterior, se evidencia una debilidad importante en el aspecto técnico del proyecto, ya que el proceso no responderá a la demanda del mercado. El proyecto no describe o muestra una estructura organizacional definida y en el apartado de cargos que requiere la empresa se describe la necesidad de 3 de estos, lo que genera una incongruencia en la información que tiene el plan de negocios respecto a los cargos necesarios para el plan. 5) ¿CUÁL ES EL FUTURO DE MI NEGOCIO?: Las estrategias de mercado descritas no se encuentran acordes al cliente objetivo y como se dijo anteriormente, estas no persuadirían en la motivación de compra ya que las estrategias diseñadas están enfocadas a un mercado de consumidores. Así mismo, no existe contundencia en el diseño de las estrategias de mercado, ya que por ejemplo, la estrategia de promoción contempla la participación en ruedas de negocio, pero no se encuentra financiada o con recursos económicos asignados. La financiación de la estrategia de distribución no aporta significativamente en la consecución de la meta de ventas al no tener estímulos claros para generar movimientos del producto en el canal. El proyecto solicita recursos por más del 20% para adecuaciones, lo cual no atiende el artículo 11 del Acuerdo 10 de 2019 y contempla la financiación por parte del FONDO EMPRENDER para gastos de constitución,  situación que iría en contravía del artículo 12 del mismo Acuerdo. Por último, solicita recursos para la adquisición de un vehículo de transporte para la distribución del producto, cuyas características no cumplen las disposiciones que se encuentran en la resolución 2674 de 2013 y la resolución 2505 de 2004 que reglamenta el transporte de productos perecederos. El proyecto solicita un monto para su financiación al Fondo Emprender por $145,066,537. Las fuentes de ingreso que se proponen en el proyecto basadas en la elaboración, producción y comercialización de productos lácteos, se pueden considerar insostenibles a largo plazo y se fundamentan principalmente en el hecho de que el proyecto presenta debilidades en la identificación del mercado objetivo,  no cuenta con una estrategia de mercados acorde y debidamente financiada, presenta debilidades importantes a nivel técnico, tales como no tener claridad en la capacidad instalada y por último se solicitan recursos que el fondo no podrá financiar y adquirir un vehículo que no se encuentra en regla y que servirá para la distribución y aprovisionamiento de materias primas para la producción. Por lo anterior, las proyecciones financieras e indicadores como el no son favorables en el horizonte de tiempo proyectado haciendo que el proyecto sea NO VIABLE.</t>
  </si>
  <si>
    <t xml:space="preserve">Señor emprendedor del plan de negocios 69219 FRUMASS, teniendo en cuenta la información suministrada en el Plan de Negocio, los anexos y las respuestas a las preguntas formuladas por el evaluador se concluye que el plan de negocio es NO VIABLE. El plan de negocio propone la constitución de una empresa ubicada en el municipio de Arauquita (Arauca), que se dedicará a la producción y comercialización en fresco de plátano variedad hartón. La comercialización de la fruta se orienta hacia tres tipos de clientes: el primero conformado por intermediarios mayoristas, que acopian y venden la fruta en otros mercados; el segundo constituido por comercializadores minoristas locales especializados en la venta de frutas y hortalizas en fresco, y el tercero conformado por la industria que demanda esta materia para la elaboración de los productos. Las razones de NO VIABILIDAD del plan de negocio son: ¿CÓMO DESARROLLO MI SOLUCIÓN? Las proyecciones de producción y el programa de ventas del plan de negocio no concuerdan con los parámetros técnicos del cultivo de plátano. El emprendedor menciona que el ciclo de este cultivo para la zona de Arauca se encuentra alrededor de los doce meses, condición que hace que tan sólo se obtengan ingresos por ventas a partir del segundo año del proyecto. Sin embargo, las proyecciones de venta aportadas muestran ingresos por ventas a partir del cuarto mes del año 1, situación que constituye un error generado por el concepto del año cero que se interpreta dentro de la formulación del proyecto, el cual es asumido como un período equivalente a doce meses y se homologa al primer año de ejecución del plan de negocio, lo que genera que las proyecciones de producción y ventas se encuentre totalmente desfasadas. La situación descrita anteriormente, hace que la modelación técnica y financiera no sea responda a los parámetros del cultivo y requiera de una revisión. ¿CUÁL ES EL FUTURO DE MI NEGOCIO?: El plan de negocio definió un período improductivo equivalente a dieciséis meses, condición que presenta inconvenientes, pues este tiempo supera el parámetro establecido por el Fondo Emprender para la ejecución de la inversión y el respectivo acompañamiento que realiza la interventoría. En el contexto del período improductivo propuesto, el plan de negocio no cuenta con los recursos para cubrir los gastos de la nómina de los cuatro primeros meses del segundo año, situación que pone en riesgo la sostenibilidad de los empleos proyectados. Las proyecciones de ventas deben ser ajustadas teniendo en cuenta los parámetros técnicos, que hacen que los ingresos se obtengan a partir del segundo año. Cuando la evaluación realiza la modelación financiera del negocio ajustándolo a los parámetros descritos, se obtienen indicadores financieros desfavorables que no garantizan la sostenibilidad del mismo. De igual forma, es preciso que se revisen las necesidades de inversión, relacionadas con la implementación de las BPA, teniendo en consideración que este elemento es la columna vertebral del aspecto diferenciador. Se recomienda hacer un análisis más detallado de la norma, precisando los alcances que se proyectan para el primer año, en la implementación de la misma y defiendo para cada uno de los componentes los requerimientos para su ejecución. Se recomienda al emprendedor trabajar en los aspectos referidos y capitalizar las fortalezas observadas en relación a la experiencia que se tiene en la actividad productiva y las oportunidades identificadas en el mercado. Se debe precisar con mayor detalle como el elemento diferenciador es un aspecto relevante al momento de acceder al mercado, teniendo en cuenta el número amplio de competidores que se tienen a nivel local y regional. Por último, se sugiere que se revise el formato con el cual se elaboró el modelo financiero debido a que el archivo utilizado presenta pocas celdas, donde se puedan relacionar otros rubros que se deben considerar en el arranque del negocio y en la implementación de las BPA. </t>
  </si>
  <si>
    <t>Señor emprendedor del plan de negocios 71179 PRODUCCION DE HUEVO EN GALLINAS FELICES,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formalización (constitución) de una empresa en el municipio de Puerto Carreño, Vichada, que se dedicará a producción de huevos comerciales de gallina ponedora, el plan de negocio define como protagonistas a supermercados, autoservicios, panaderías, restaurantes de la ciudad de Puerto Carreño. El factor diferenciador de la empresa propuesta se centra en el mejoramiento de las condiciones productivas de los animales, generando bienestar animal durante su ciclo productivo y afectando la calidad composicional del huevo de manera favorable para el consumidor. Las razones de viabilidad del plan de negocio son: 1) PROTAGONISTA: El plan de negocios ofrecerá al mercado huevos de gallina generados a partir de la combinación de un sistema de producción convencional y manejo de animales a pastoreo. Este huevo va dirigido a negocios distribuidores y consumidores de huevo para sus procesos comerciales, estos potenciales clientes incluyen supermercados, tiendas, almacenes como comerciantes y, panaderías y restaurantes como consumidores para la fabricación de alimentos. En ambos casos se requiere satisfacer en gran cantidad la deficiente oferta de huevo en el municipio y la baja calidad del huevo que se introduce de diferentes zonas del país, debido a los viajes y el tiempo que tarda en llegar al municipio este huevo. 2) OPORTUNIDAD DE MERCADO: La empresa se ubicará en la zona rural del municipio de Puerto Carreño, Vichada tan solo a 15 minutos del casco urbano.  Se reconoce la oportunidad de un mercado insatisfecho en la oferta de huevos en cuanto a calidad y cantidad, los clientes requieren garantizar disponibilidad de producto para sus clientes quienes en ocasiones mantienen hasta tres o cuatro días sin producto en vitrina, se puede establecer que se cuenta con un déficit en la oferta cercano a los 8 mil huevos semanales. Los potenciales clientes garantizan la compra del total de la producción del plan de negocios. El análisis de la competencia reconoce productores avícolas que desarrollan sistemas productivos poco tecnificados, baja producción, entrega de producto tan solo 1 día a la semana, manejo tradicional por lo que se puede inferir como una alternativa en el medio, dada la alta demanda de huevo; 3) ¿CUÁL ES MI SOLUCIÓN?: El plan de negocios plantea el establecimiento de una granja avícola con pastoreo libre para las aves, además de manejo intensivo en cuanto al manejo alimenticio ya que se aportan los niveles de una explotación convencional a jaula, este manejo puede mejorar tanto las condiciones productivas de las aves, brindándoles bienestar, como el valor cualitativo del huevo debido al aporte del pasto para mejorar la composición del huevo en cuanto a betacarotenos, vitaminas y ácidos grasos omega 3. El plan de negocios iniciará con Se adquirirán 2500 pollitas de raza Babcook Brown de 1 día de edad, que se levantarán en el predio y se llevarán a postura hasta la semana 80 de vida completando el ciclo de producción, de las que se espera un nivel de postura de hasta 93%, para la comercialización de cerca de 16400 huevos semanales. La propuesta de innovación se presenta a nivel de proceso implementando alternativas productivas, además se busca garantizar disponibilidad de huevo a los potenciales clientes en cuanto a cantidad y calidad. La validación del mercado, la realizó a través de entrevistas a los negocios que se consideraron potenciales clientes y la consecución posterior de cartas de intención de parte de ellos quienes manifestaron una demanda potencial superior a la oferta del plan de negocios, se obtienen así intenciones de compra que garantizan compra del total de la producción de la empresa. El emprendedor cuenta con formación técnica en producción pecuaria y manifiesta experiencia en producción avícola de más de 5 años, actualmente cuenta con una unidad productiva con 100 aves en un corral de 20 metros cuadrados de los que obtiene 90 huevos diarios que comercializa a $14000/cubeta con panaderías y particulares; 4) ¿CÓMO DESARROLLO MI SOLUCIÓN?: Se empezará producción con 2500 aves. Se espera obtener para el primer año 329 mil huevos, que se empezarán a comercializar desde el mes 7 a niveles de 16400 huevos semanales. La comercialización de los productos se realiza directamente con el cliente y se dispondrá del transporte por parte del emprendedor para entregar los huevos al cliente en su negocio. El precio de venta relacionado es de $11400/cubeta o $380/huevo, estos precios se establecieron de acuerdo con el mercado actual en la región. Los parámetros técnicos presentados que incluyen postura de hasta 93%, mortalidad de 2% en todo el ciclo, se consideran acordes a la raza y el manejo propuesto, apoyada en alimentación basada en concentrado, fortalecido con forrajes de pastoreo. Para el desarrollo del plan de negocios plantea adecuación y construcción de las instalaciones como galpón y bodegas de almacenamiento de insumos y huevos, equipos como comederos y bebederos muy útiles para el desarrollo adecuado del plan de negocios según lo proyectado. El equipo de trabajo presentado por el emprendedor contempla 6 cargos que incluyen un galponero de tiempo completo por contrato, dos operarios por jornales, apoyados por el emprendedor como gerente, un asesor técnico y un contador estos dos últimos vinculados por prestación de servicios, este equipo se considera suficiente para manejar el plan de negocios adecuadamente. La empresa se constituirá bajo la figura Sociedad por Acciones Simplificadas SAS, prevista en el plan operativo para el primer mes; en términos generales conoce la legislación dentro de la cual debe operar.  Relaciona claramente la normatividad laboral a aplicar con el personal del plan de negocios, así como las condiciones de manejo del predio que debe llevar a cabo para su correcto funcionamiento respecto del ICA. 5) ¿CUÁL ES EL FUTURO DE MI NEGOCIO?: Para la promoción y comunicación propone volantes, pendón, difusión radial y marketing digital. El periodo improductivo contemplado es de 6 meses, que consta de 2 meses para el arranque del proyecto en el que se realizarán adecuaciones, adquisición de equipos, y demás actividades de puesta en marcha y para los cuales se ha solicitado recursos para su financiación, los restantes 4 meses se relacionan con el periodo de levante de las pollas. La evaluación financiera del plan de negocios generó valores de indicadores de sostenibilidad positivos para el horizonte de 5 años presentado. Se solicitan 180 SMMLV y el emprendedor plantea el aporte de recursos por $16.620.000. El proceso de evaluación se realizó teniendo en cuenta los parámetros presentados por el emprendedor; 6) RIESGOS: El plan de negocios relaciona como potenciales riesgos aspectos técnicos como enfermedades y aspectos climáticos que pueden afectar el plan de negocios. Para cada uno de estos riesgos se proponen acciones de mitigación que permitirán contrarrestarlos para disminuir la afectación que pueda tener la actividad de la empresa. 7) COMPROMISOS Y CONDICIONES: Los indicadores de gestión asociados a la puesta en marcha del proyecto son: generación de 6 empleos, donde el emprendedor deberá ocupar el rol de gerente con una dedicación 100% a su plan de negocio; la producción para el primer año corresponde a 353.168 huevos, consecuentes con unas ventas de $125.021.295. La inversión en la estrategia de mercadeo aprobada asciende a $1.500.000, valor que será invertido en difusión radial, volantes, gorras, pendón y un evento de lanzamiento. Se recomienda la aprobación de 180 SMMLV, que corresponden a $149.060.880; suma que se distribuye en $36.748.388 para inversiones fijas y $108.314.935 para capital de trabajo. El emprendedor aportará la suma de $2.430.000 en efectivo y $14.190.000 en especie, representados en construcciones y edificios, maquinaria y equipo, y un computador.</t>
  </si>
  <si>
    <t>Señor emprendedor del plan de negocios 71823 SEMBRAR DEL ORIENTE, teniendo en cuenta la información suministrada en el Plan de Negocio, los anexos y las respuestas a las preguntas formuladas por el evaluador se concluye que el plan de negocio es NO VIABLE. El plan de negocio propone la constitución de una empresa ubicada en el municipio de Puerto López (Meta), que se dedicará a la prestación del servicio de resiembra mecanizada de caña de azúcar; el plan de negocio define como protagonistas a dos empresas, dedicadas a la producción de caña de azúcar que destinan esta materia prima a la producción de alcohol carburante (etanol). Las razones de NO VIABILIDAD del plan de negocio son: ¿CÓMO DESARROLLO MI SOLUCIÓN?: El programa de producción presentado se construyó sobre la base de un período improductivo de tres meses, cuando la información aportada por el emprendedor da cuenta que el tiempo mínimo requerido para generar ingresos por ventas del servicio, es de seis meses. La situación descrita anteriormente, hace que las proyecciones deban ser revisadas teniendo en cuenta la suma de tiempo que se requiere para realizar las labores de alistamiento, construcción de la máquina, épocas muertas (por condiciones climáticas) y plazo de pago establecidos por los clientes. La definición del tiempo improductivo determina la necesidad de recursos que deben apropiarse para cubrir los gastos de operación y de inversión para este período. ¿CUÁL ES EL FUTURO DE MI NEGOCIO?: Tal como se expuso anteriormente, la definición del período improductivo tiene repercusiones directas en la construcción de la estructura financiera del negocio y es el marco sobre el cual deben determinarse las necesidades de financiación que cubran la totalidad de los requerimientos para el arranque del negocio hasta que este pueda generar ingresos suficientes para cubrir los gastos operativos, asegurando a su vez la sostenibilidad de los empleos que se proyectan generar por medio de la iniciativa productiva. La información que aporta el emprendedor en las respuestas a las preguntas formuladas por la evaluación, permite concluir que el período improductivo requerido es de seis meses y no de tres como se proyectó. La condición anterior hace que los requerimientos de financiación se encuentren subvalorados, lo que aumenta el riesgo de no garantía de la sostenibilidad de los empleos proyectados. Cuando la evaluación realiza los ajustes al modelo financiero, concluye que se requieren aproximadamente 10 SMMLV adicionales para cubrir las necesidades financieras de los seis primeros meses del negocio. El incremento anterior, se genera por el salario del gerente que se presupuesto para tres meses, al igual que el rubro de arriendo. Sumado a lo anterior, el modelo financiero requiere ajustes como son: a) Inversiones fijas y diferidas, se proyectan recursos para los honorarios del contador para 12 meses, cuando el período improductivo establecido es de tres meses y con las modificaciones debe proyectarse para seis meses; b) Inversiones fijas y diferidas, se proyectan recursos para servicios públicos para 11 meses, que al igual que el anterior tan sólo es requerido para tres meses y con las modificaciones del período improductivo debe proyectarse a seis meses; c) Gastos generales de administración y ventas, sólo se proyectan seis operarios, cuando el equipo propuesto contempla siete operarios por lo que lo que debe incluirse el costo de un operario adicional; d) Gastos generales de administración y ventas, se proyecta el sueldo del gerente para doce meses, cuando en la hoja de inversiones fijas y diferidas, ya se había apropiado un recurso para tres meses, para el caso del nuevo período improductivo en esta última hoja deben proyectarse recursos para seis meses y en la hoja de gastos generales y administrativos los restante seis meses, que completan el año; e)  Gastos generales de administración y ventas, no se proyectan gastos por servicios públicos para el año 2, 3, 4 y 5; f) Gastos generales de administración y ventas, se proyectan aportes parafiscales del 4% para el pago de la caja de compensación, cuando este porcentaje se encuentra incluido en el factor prestacional que se aplica a los salarios (38,18%); g) Gastos generales de administración y ventas, se proyecta un número de 11 meses en el cargo para el conjunto de operarios, cuando en la hoja de inversiones fijas y diferidas ya se había apropiado recursos para tres meses, por lo que se estaría proyectando un pago en el primer año por 14 meses. Por último, la condición de pago a sesenta días hace que dentro de las necesidades de inversión y financiamiento se proyecte un recurso de $37.548.000 en cuentas por cobrar; bajo la estructura de financiación propuesta por el emprendedor, este valor debería ser contemplado dentro de los aportes de este, condición que no se refleja en el plan de negocio -información que se ratifica en la respuesta dada a la pregunta 11-. Los puntos anteriormente expuestos permiten concluir que el modelo presentado precisa de revisiones y ajustes de tipo técnico y financiero. RIESGOS: El documento no referencia riesgos asociados a factores internos, que pueden llegar a ser críticos en el desarrollo del negocio, como es el dela necesidad de desarrollar competencias y habilidades en los operarios de campo, que garanticen la calidad del servicio prestado, para no afectar el nivel de satisfacción de los clientes frente al servicio. Se recomienda al emprendedor trabajar en los aspectos referidos y capitalizar las fortalezas observadas en relación con la oportunidad de la iniciativa identificada y el aspecto innovador desarrollado. Es preciso revisar el modelo financiero y ajustarlo acorde a los requerimientos del período improductivo que se establezca, a partir de las dinámicas del negocio, que son bien conocidas por parte del emprendedor. Así mismo, la evaluación recomienda que se revise la metodología para el cálculo de los costos de mercancía; varios de los rubros que se consideran en el costo estimado no tienen relación directa con el servicio, por lo que pueden separarse y hacer su estimación por hectárea (servicio de dron y análisis de información geográfica), a partir de los parámetros que maneja el emprendedor; este cambio facilita la determinación de los requerimientos de inversión durante el período improductivo.</t>
  </si>
  <si>
    <t>Señora emprendedora del plan de negocios 66884 - MASSABOR, teniendo en cuenta la información suministrada en el Plan de Negocio, los anexos y las respuestas a las preguntas formuladas por el evaluador se concluye que el plan de negocios es VIABLE técnica y financieramente y se recomienda la asignación de 180 SMMLV. El plan de negocio propone la formalización de una empresa localizada en el municipio de Puerto Carreño (Vichada), cuya actividad principal es la fabricación y comercialización de productos a base de marañón, incluyendo su semilla. El plan de negocio define como protagonistas a dos segmentos de actores del mercado: el primero constituido por consumidores directos, los cuales se encuentran conformados por residentes locales en el municipio de Puerto Carreño y turistas que visitan este municipio; el segundo, conformado por comercializadores especializados en productos naturales, que se localizan en la ciudad de Bogotá. El plan de negocio propone un aspecto diferenciado en el proceso de producción al presentar preparaciones novedosas -que además de que incorporan una materia prima exótica- cuentan con modificaciones en las recetas que otorgan a los productos, características especiales de sabor únicas en el mercado. A través del plan de negocio la emprendedora realizará las adecuaciones locativas para el montaje de su planta industrial, que le permitirá obtener el registro sanitario, con el cual accede a mercados especializados de alto valor. Las razones que soportan la VIABILIDAD del plan de negocios son: 1) PROTAGONISTA: El plan de negocio tiene perfiles diferenciados para clientes y consumidores y busca llegar a los dos a través de una estrategia de comercialización, que incluye la venta directa -mediante un punto de venta propio- y la venta a través de distribuidores, conformado por comercializadores minoristas especializados en la distribución de productos naturales. El plan de negocio identifica con claridad las necesidades de los consumidores y clientes que pretender atender. Para el caso de los consumidores, los productos que ofrece la empresa buscan satisfacer la demanda de alimentos naturales a base de frutos exóticas propias de la región, que adicionalmente hagan aportes a la salud, por sus contenidos altos de vitaminas y sustancias antioxidantes. Para el caso de los clientes (distribuidores), estos se encuentran en la búsqueda de proveedores de productos naturales, que mantengan ofertas permanentes, pues en su mayoría se trata de tiendas especializadas en alimentos naturales. La unidad de producción ya viene funcionando, por lo que la emprendedora conoce muy bien el perfil de los consumidores, al igual que las necesidades de sus principales clientes. 2) OPORTUNIDAD DE MERCADO: El plan de negocio presenta información relevante sobre el mercado de los frutos secos a nivel mundial y la demanda creciente que se tiene de la semilla de marañón y otros productos derivados de esta fruta, tanto a nivel nacional como internacional. Dentro de la información que se presenta se resalta la brecha que existe entre la producción nacional de marañón y la demanda interna de este producto, la cual no logra ser suplida, lo que se identifica como una oportunidad para la promoción de cultivos internos, que ayuden a sustituir parte de las importaciones. De la misma manera, se presenta información sobre los avances en investigación y promoción del cultivo que tiene el país y como el departamento del Vichada, cuenta con condiciones agroclimatológicas favorables para el cultivo de esta especie, que convierten al marañón en un renglón importante para el desarrollo económico de esta región. El mercado del marañon en Colombia se encuentra conformado principalmente por productores, industria y comercializadores especializados. Tiene como características la presencia de un número bajo de intermediarios, debido al tamaño de la producción. Dentro del plan de negocio se muestra como el proyecto se vincula al ecosistema local del emprendimiento, mediante la consolidación de un renglón productivo promisorio en la zona, a cuya materia prima la emprendedora le agrega valor, pagando un mayor precio al productor, para comercializarlo directamente a consumidores locales o ubicar los productos en mercados especializados en la ciudad de Bogotá. El negocio cuenta con un entorno favorable de crecimiento, como lo demuestran los últimos avances que se han tenido en la zona, al conquistar mercados externos, lográndose la primera exportación de almendra hacia Vietnan. El plan de negocio se articula perfectamente con la política de desarrollo regional, que ha identificado al marañon como una especie de potencial en la zona de Vichada. El plan de negocio presenta un cuadro síntesis con la competencia que se tiene a nivel local y menciona las ventajas y desventajas que poseen los productos. 3. ¿CUÁL ES MI SOLUCION? Como solución a las necesidades identificadas con los consumidores y clientes, la emprendedora propone la formalización de su unidad productiva y la realización de adecuaciones locativas, con miras al cumplimiento de los requisitos exigidos por la normatividad y la adquisición de equipos que mejoren los procesos de fabricación de los productos. El portafolio de la empresa se encuentra conformado por seis productos, que incluye: almendra natural de marañón tostada en presentación de kilogramo; almendra de marañón saborizada en presentación de kilogramo; marañones deshidratados en presentación de kilogramo; jarabe de marañón en frasco de 250 gramos; marañones en almíbar en frascos de 400 gramos, y torta de marañón en presentación de 80 gramos. El plan de negocio propone diferenciación en el proceso de producción, al presentar preparaciones novedosas -que además de que incorporan una materia prima exótica- cuentan con modificaciones en las recetas que otorgan a los productos, características especiales de sabor únicas en el mercado. La propuesta de valor desarrollada responde a las necesidades de los clientes. El plan de negocio describe con detalle la metodología utilizada para la validación del mercado, que incluye dos herramientas: la primera, entrevistas a los clientes con los cuales ya se tienen relaciones comerciales, donde se establecieron las necesidades que estos presentan frente al producto, y la segunda, a través de “tarjetas persona” aplicadas a pobladores del municipio de Puerto Carreño, que adquieren los productos, evaluando el conocimiento de los mismos, nivel de aceptación, lugares y preferencias de compra. A través de la información plasmada en el plan de negocio, se puede determinar que la emprendedora tiene avances de tipo técnico en la elaboración de los productos que conforman el portafolio de la empresa. Igualmente, se demuestran avances comerciales, con los clientes y consumidores, a los que atiende en el punto de venta propio. La unidad productiva elabora la totalidad de los productos de manera artesanal, los cuales comercializa a nivel local y con algunos clientes de la ciudad de Bogotá. El plan de negocio cuenta actualmente con productos mínimos, los cuales han sido validados en el mercado. Varias de las cartas de intención de compra que se adjuntan en el plan de negocio, permiten concluir que existe una relación previa y continúa con varios de los clientes, por lo que se conocen sus necesidades y exigencias. La emprendedora muestra experiencia relacionada con el negocio y el proceso de transformación del marañon. 4. ¿CÓMO DESARROLLO MI SOLUCION? El plan de negocio propone un equipo de trabajo conformado por siete miembros, distribuidos de la siguiente manera: dos en el área administrativa (gerente y contador) y cinco en el área operativa (profesional y/o técnico de alimentos, jefe de producción y tres operarios). La estructura organizacional propuesta está acorde con las necesidades y tamaño del negocio. Dentro del plan de negocio se propone la adecuación de la planta de producción, partiendo de los requerimientos establecidos en la normatividad para alcanzar el registro INVIMA, cumpliendo los parámetros técnicos del negocio en relación con los exigencias que establece la norma que rige la actividad. Dentro de los anexos se aportan las fichas técnicas para cada uno de los productos. El documento expone el procedimiento para la elaboración de cada uno de los productos, identificando los puntos críticos de control en cada uno de estos e indicando los responsables, tiempos y equipos requeridos para cada una de las actividades. Las proyecciones de producción se construyeron a partir de los históricos de ventas que posee la emprendedora y guardan coherencia con el tamaño del negocio propuesto y con la capacidad productiva instalada. Los requerimientos de materias primas se encuentran acordes con la operación del negocio y las proyecciones de ventas establecidas para el primer año. Con relación a la normatividad, el documento hace una descripción de las normas que rigen los diferentes componentes del negocio como son: el laboral, tributario, jurídico y técnico. Se propone la constitución de una Sociedad por Acciones Simplificadas (S.A.S.) como figura para desarrollar la actividad económica y a la cual se vincularan los trabajadores. En relación con la normatividad técnica se hace referencia a la resolución del Ministerio de Protección Social y Salud 2674 de 2013, mediante la cual se expiden los requisitos y condiciones para la expedición del registro, permisos y notificación sanitaria por parte del INVIMA. Igualmente, se hace referencia al decreto 3075 de 1997 que establece los requisitos para la certificación en Buenas Prácticas de Manufactura (BPM). Los diferentes componentes que establece la norma se encuentran contemplados dentro del plan de negocio y a cada una de las actividades se asigna los recursos para su ejecución y se presentan los trámites y tiempos requeridos para su realización. 5) ¿CUÁL ES EL FUTURO DE MI NEGOCIO? El plan de negocios contempla un conjunto de acciones para la promoción de los productos, sobre la cual se soporta la proyección de crecimiento de las ventas. Se contempla la realización de un evento de lanzamiento del negocio y la elaboración de piezas físicas publicitarias que incluyen pendones, tarjetas de presentación y el portafolio de productos de la empresa. Los costos para la realización de la estrategia de promoción se encuentran cuantificados y se asignaron recursos para su financiamiento. La realización de los diferentes elementos que componen la estrategia se encuentra a cargo del gerente, rol asumido por la emprendedora. Las actividades propuestas dentro de la estrategia de promoción se encuentran acordes con el mercado objetivo identificado y el tipo de clientes definido. El plan de negocio presenta crecimientos sostenidos de volúmenes de ventas del 5% cada año a partir del segundo año. La determinación de las ventas en el primer año, contempló el período improductivo. Los costos de operación propuestos de operación son coherentes con los costos unitarios estimados. Se hace una apropiación de un recurso para la adquisición de materia prima, teniendo en cuenta la estacionalidad de la producción de marañon. El plan de negocio presenta los costos e inversiones requeridas de manera completa. Se definió como período improductivo seis meses, tiempo requerido para la realización de las actividades que garantizan la puesta en marcha del negocio, la realización de las adecuaciones locativas y el trámite ante el INVIMA. La evaluación realizó ajustes a los requerimientos de inversión y los gastos operativos para el período de arranque, debido a debilidades en la forma como se calculaban y distribuyen en las fuentes de financiación. A pesar de los ajustes realizados, los indicadores que arroja la evaluación financiera presentan valores favorables, lo que permite determinar que el negocio es sostenible en el horizonte de tiempo proyectado. 6) RIESGOS:  El plan de negocios únicamente identifica riesgos asociados a factores externos. 7) COMPROMISOS Y CONDICIONES. Los indicadores de gestión asociados con la puesta en marcha del proyecto son: generación de siete (07) empleos, donde la emprendedora ocupará el cargo de gerente con una dedicación del 100% a su plan de negocio. Las ventas para el primer año ascienden a la suma de $151.980.000, la producción para el primer año corresponde a: 2.500 kilogramos de almendra natural; 400 kilogramos de almendra saborizada; 400 kilogramos de marañones pasas; 1.200 unidades de jarabe de marañon en presentación de 250 gramos; 300 unidades de marañones en almíbar en presentación de 400 gramos, y 2.100 unidades de torta de marañon con un peso de 80 gramos. Se recomienda la aprobación de 180 SMMLV, que corresponden a $149.060.880 suma que se distribuye así: para inversiones fijas $41.419.801 y para capital de trabajo $107.641.079. La distribución de los recursos aprobados es la siguiente: $28.529.411 para adecuaciones y mejoras; $12.114.360 para maquinaria y equipos; $776.030 para equipos de carga; $4.604.192 para nómina de empleados (jefe de producción por cuatro meses); $11.510.481 para nómina de operarios; $6.880.353 para nómina del gerente; $3.000.000 para honorarios del contador; $360.000 para servicios públicos; $2.000.000 para el sistema de seguridad industrial; $570.000 para seguro todo riesgo; $4.532.000 para publicidad; $1.500.000 para evento de lanzamiento; $6.600.930 para análisis de laboratorio; $12.172.330 para trámites de los registros sanitarios ante el INVIMA; $320.000 para transporte de equipos; $15.000.000 para materia prima (nueces); $2.000.000 para honorarios del profesional y/o técnico de alimentos y $36.590.793 para materiales e insumos. La emprendedora aportará la suma de $37.523.000, en efectivo $3.213.000 y $34.310.000 en especie, representada en la edificación donde funcionará la planta de producción por $22.000.000, $4.490.000 en equipos; $1.500.000 en muebles y enseres; $3.000.000 en equipos de carga y transporte y $3.320.000 en equipos de cómputo.</t>
  </si>
  <si>
    <t>CONVOCATORIA No 70 PRIMER CIERRE</t>
  </si>
  <si>
    <t>04 DE SEPTIEMBRE DE 2019 (4:00 P.M.)</t>
  </si>
  <si>
    <t>PRESUPUESTO: $ 2.000.000.000</t>
  </si>
  <si>
    <t>SOLUCIONES TEXTILES HEIDAMAR</t>
  </si>
  <si>
    <t>Fabricación De Prendas De Vestir, Excepto Prendas De Piel.</t>
  </si>
  <si>
    <t>El emprendedor presenta certificacion de estudios con fecha de finalizacion en julio del 2017 por lo cual ha trascurrido mas de los 24 meses permitidos en los terminos de referencia de los pliegos de la convocatoria, adicional la certificacion no cuenta con una vigencia permitida ya que esta es expedida en febrero del 2018</t>
  </si>
  <si>
    <t>No acreditado</t>
  </si>
  <si>
    <t>7/31/2019</t>
  </si>
  <si>
    <t>SENA -Arauca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</si>
</sst>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m/d/yyyy\ h:mm:ss\ AM/PM"/>
    <numFmt numFmtId="165" formatCode="d\-m\-yy\ h:mm;@"/>
  </numFmts>
  <fonts count="1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FFFFFF"/>
      <name val="Arial"/>
      <family val="2"/>
    </font>
    <font>
      <sz val="10"/>
      <color rgb="FF000000"/>
      <name val="Arial"/>
      <family val="2"/>
    </font>
    <font>
      <b/>
      <sz val="14"/>
      <color theme="1"/>
      <name val="Arial"/>
      <family val="2"/>
    </font>
    <font>
      <b/>
      <sz val="10"/>
      <color theme="1"/>
      <name val="Arial"/>
      <family val="2"/>
    </font>
    <font>
      <b/>
      <sz val="8"/>
      <color theme="0"/>
      <name val="Arial"/>
      <family val="2"/>
    </font>
    <font>
      <sz val="8"/>
      <color theme="1"/>
      <name val="Calibri"/>
      <family val="2"/>
      <scheme val="minor"/>
    </font>
    <font>
      <sz val="8"/>
      <color rgb="FF333333"/>
      <name val="Calibri"/>
      <family val="2"/>
      <scheme val="minor"/>
    </font>
    <font>
      <b/>
      <sz val="10"/>
      <color theme="0"/>
      <name val="Calibri"/>
      <family val="2"/>
      <scheme val="minor"/>
    </font>
  </fonts>
  <fills count="5">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7">
    <xf numFmtId="0" fontId="3" fillId="0" borderId="0" xfId="0" applyFont="1"/>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165" fontId="8" fillId="3" borderId="5" xfId="1" applyNumberFormat="1"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0" borderId="8"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8" xfId="0" applyFont="1" applyBorder="1" applyAlignment="1">
      <alignment horizontal="center" vertical="center" wrapText="1"/>
    </xf>
    <xf numFmtId="14" fontId="10" fillId="0" borderId="8" xfId="0" quotePrefix="1" applyNumberFormat="1" applyFont="1" applyBorder="1" applyAlignment="1">
      <alignment horizontal="center" vertical="center" wrapText="1"/>
    </xf>
    <xf numFmtId="0" fontId="9" fillId="0" borderId="8" xfId="0" applyFont="1" applyBorder="1" applyAlignment="1">
      <alignment horizontal="justify" vertical="top" wrapText="1"/>
    </xf>
    <xf numFmtId="0" fontId="9" fillId="0" borderId="8" xfId="0" applyFont="1" applyBorder="1" applyAlignment="1">
      <alignment horizontal="center" vertical="top" wrapText="1"/>
    </xf>
    <xf numFmtId="164" fontId="5" fillId="0" borderId="1" xfId="0" applyNumberFormat="1" applyFont="1" applyBorder="1" applyAlignment="1">
      <alignment vertical="top" wrapText="1" readingOrder="1"/>
    </xf>
    <xf numFmtId="0" fontId="3" fillId="0" borderId="9" xfId="0" applyFont="1" applyBorder="1"/>
    <xf numFmtId="0" fontId="4" fillId="2" borderId="2" xfId="0" applyFont="1" applyFill="1" applyBorder="1" applyAlignment="1">
      <alignment vertical="top" wrapText="1" readingOrder="1"/>
    </xf>
    <xf numFmtId="0" fontId="9" fillId="4" borderId="12" xfId="0" applyFont="1" applyFill="1" applyBorder="1" applyAlignment="1">
      <alignment horizontal="center" vertical="center" wrapText="1"/>
    </xf>
    <xf numFmtId="164" fontId="5" fillId="0" borderId="10" xfId="0" applyNumberFormat="1" applyFont="1" applyBorder="1" applyAlignment="1">
      <alignment vertical="top" wrapText="1" readingOrder="1"/>
    </xf>
    <xf numFmtId="0" fontId="8" fillId="3" borderId="8" xfId="1" applyFont="1" applyFill="1" applyBorder="1" applyAlignment="1">
      <alignment horizontal="center" vertical="center" wrapText="1"/>
    </xf>
    <xf numFmtId="0" fontId="5" fillId="0" borderId="1" xfId="0" applyFont="1" applyBorder="1" applyAlignment="1">
      <alignment vertical="top" wrapText="1" readingOrder="1"/>
    </xf>
    <xf numFmtId="0" fontId="4" fillId="2" borderId="1" xfId="0" applyFont="1" applyFill="1" applyBorder="1" applyAlignment="1">
      <alignment vertical="top" wrapText="1" readingOrder="1"/>
    </xf>
    <xf numFmtId="0" fontId="4" fillId="2" borderId="8" xfId="0" applyFont="1" applyFill="1" applyBorder="1" applyAlignment="1">
      <alignment vertical="top" wrapText="1" readingOrder="1"/>
    </xf>
    <xf numFmtId="0" fontId="5" fillId="0" borderId="10" xfId="0" applyFont="1" applyBorder="1" applyAlignment="1">
      <alignment vertical="top" wrapText="1" readingOrder="1"/>
    </xf>
    <xf numFmtId="0" fontId="3" fillId="4" borderId="0" xfId="0" applyFont="1" applyFill="1"/>
    <xf numFmtId="0" fontId="9" fillId="4" borderId="8" xfId="0" applyFont="1" applyFill="1" applyBorder="1" applyAlignment="1">
      <alignment horizontal="justify" vertical="center" wrapText="1"/>
    </xf>
    <xf numFmtId="0" fontId="10" fillId="4" borderId="8" xfId="0" applyFont="1" applyFill="1" applyBorder="1" applyAlignment="1">
      <alignment horizontal="justify" vertical="center" wrapText="1"/>
    </xf>
    <xf numFmtId="0" fontId="10" fillId="4" borderId="8" xfId="0" applyFont="1" applyFill="1" applyBorder="1" applyAlignment="1">
      <alignment horizontal="center" vertical="center" wrapText="1"/>
    </xf>
    <xf numFmtId="14" fontId="10" fillId="4" borderId="8" xfId="0" quotePrefix="1" applyNumberFormat="1" applyFont="1" applyFill="1" applyBorder="1" applyAlignment="1">
      <alignment horizontal="center" vertical="center" wrapText="1"/>
    </xf>
    <xf numFmtId="0" fontId="9" fillId="4" borderId="8" xfId="0" applyFont="1" applyFill="1" applyBorder="1" applyAlignment="1">
      <alignment horizontal="justify" vertical="top" wrapText="1"/>
    </xf>
    <xf numFmtId="0" fontId="9" fillId="4" borderId="8" xfId="0" applyFont="1" applyFill="1" applyBorder="1" applyAlignment="1">
      <alignment horizontal="center" vertical="top" wrapText="1"/>
    </xf>
    <xf numFmtId="0" fontId="11" fillId="3" borderId="13" xfId="0" applyFont="1" applyFill="1" applyBorder="1" applyAlignment="1">
      <alignment horizontal="center" vertical="center" wrapText="1"/>
    </xf>
    <xf numFmtId="0" fontId="9" fillId="0" borderId="8" xfId="0" applyFont="1" applyFill="1" applyBorder="1" applyAlignment="1">
      <alignment horizontal="justify" vertical="top" wrapText="1"/>
    </xf>
    <xf numFmtId="0" fontId="7" fillId="4" borderId="3" xfId="1" applyFont="1" applyFill="1" applyBorder="1" applyAlignment="1">
      <alignment horizontal="center"/>
    </xf>
    <xf numFmtId="0" fontId="7" fillId="4" borderId="0" xfId="1" applyFont="1" applyFill="1" applyAlignment="1">
      <alignment horizontal="center"/>
    </xf>
    <xf numFmtId="0" fontId="6" fillId="4" borderId="3" xfId="1" applyFont="1" applyFill="1" applyBorder="1" applyAlignment="1">
      <alignment horizontal="center"/>
    </xf>
    <xf numFmtId="0" fontId="6" fillId="4" borderId="0" xfId="1" applyFont="1" applyFill="1" applyAlignment="1">
      <alignment horizontal="center"/>
    </xf>
    <xf numFmtId="0" fontId="6" fillId="0" borderId="3" xfId="1" applyFont="1" applyBorder="1" applyAlignment="1">
      <alignment horizontal="center"/>
    </xf>
    <xf numFmtId="0" fontId="6" fillId="0" borderId="0" xfId="1" applyFont="1" applyAlignment="1">
      <alignment horizontal="center"/>
    </xf>
    <xf numFmtId="0" fontId="7" fillId="0" borderId="3" xfId="1" applyFont="1" applyBorder="1" applyAlignment="1">
      <alignment horizontal="center"/>
    </xf>
    <xf numFmtId="0" fontId="7" fillId="0" borderId="0" xfId="1" applyFont="1" applyAlignment="1">
      <alignment horizontal="center"/>
    </xf>
    <xf numFmtId="0" fontId="0" fillId="0" borderId="0" xfId="0" applyAlignment="1">
      <alignment horizontal="left" vertical="center" wrapText="1"/>
    </xf>
    <xf numFmtId="0" fontId="5" fillId="0" borderId="1" xfId="0" applyFont="1" applyBorder="1" applyAlignment="1">
      <alignment vertical="top" wrapText="1" readingOrder="1"/>
    </xf>
    <xf numFmtId="0" fontId="3" fillId="0" borderId="2" xfId="0" applyFont="1" applyBorder="1" applyAlignment="1">
      <alignment vertical="top" wrapText="1"/>
    </xf>
    <xf numFmtId="0" fontId="4" fillId="2" borderId="8" xfId="0" applyFont="1" applyFill="1" applyBorder="1" applyAlignment="1">
      <alignment vertical="top" wrapText="1" readingOrder="1"/>
    </xf>
    <xf numFmtId="0" fontId="3" fillId="0" borderId="8" xfId="0" applyFont="1" applyBorder="1" applyAlignment="1">
      <alignment vertical="top" wrapText="1"/>
    </xf>
    <xf numFmtId="0" fontId="5" fillId="0" borderId="10" xfId="0" applyFont="1" applyBorder="1" applyAlignment="1">
      <alignment vertical="top" wrapText="1" readingOrder="1"/>
    </xf>
    <xf numFmtId="0" fontId="3" fillId="0" borderId="11" xfId="0" applyFont="1" applyBorder="1" applyAlignment="1">
      <alignment vertical="top" wrapText="1"/>
    </xf>
  </cellXfs>
  <cellStyles count="3">
    <cellStyle name="Normal" xfId="0" builtinId="0"/>
    <cellStyle name="Normal 2" xfId="1" xr:uid="{00000000-0005-0000-0000-000001000000}"/>
    <cellStyle name="Normal 2 2" xfId="2" xr:uid="{C1F2DD88-3F33-467C-BB49-3119D48F51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E725-D52F-46B1-828A-0381977BD11C}">
  <dimension ref="A1:O25"/>
  <sheetViews>
    <sheetView tabSelected="1" zoomScaleNormal="100" workbookViewId="0">
      <selection activeCell="S10" sqref="S10"/>
    </sheetView>
  </sheetViews>
  <sheetFormatPr baseColWidth="10" defaultRowHeight="15" x14ac:dyDescent="0.25"/>
  <cols>
    <col min="1" max="7" width="11.42578125" style="23"/>
    <col min="8" max="8" width="11.42578125" style="23" customWidth="1"/>
    <col min="9" max="9" width="14.7109375" style="23" customWidth="1"/>
    <col min="10" max="11" width="11.42578125" style="23"/>
    <col min="12" max="12" width="11.42578125" style="23" customWidth="1"/>
    <col min="13" max="13" width="15.140625" style="23" customWidth="1"/>
    <col min="14" max="15" width="11.42578125" style="23" customWidth="1"/>
    <col min="16" max="16384" width="11.42578125" style="23"/>
  </cols>
  <sheetData>
    <row r="1" spans="1:15" ht="18" x14ac:dyDescent="0.25">
      <c r="A1" s="34" t="s">
        <v>9</v>
      </c>
      <c r="B1" s="35"/>
      <c r="C1" s="35"/>
      <c r="D1" s="35"/>
      <c r="E1" s="35"/>
      <c r="F1" s="35"/>
      <c r="G1" s="35"/>
      <c r="H1" s="35"/>
      <c r="I1" s="35"/>
      <c r="J1" s="35"/>
      <c r="K1" s="35"/>
      <c r="L1" s="35"/>
      <c r="M1" s="35"/>
    </row>
    <row r="2" spans="1:15" x14ac:dyDescent="0.25">
      <c r="A2" s="32" t="s">
        <v>111</v>
      </c>
      <c r="B2" s="33"/>
      <c r="C2" s="33"/>
      <c r="D2" s="33"/>
      <c r="E2" s="33"/>
      <c r="F2" s="33"/>
      <c r="G2" s="33"/>
      <c r="H2" s="33"/>
      <c r="I2" s="33"/>
      <c r="J2" s="33"/>
      <c r="K2" s="33"/>
      <c r="L2" s="33"/>
      <c r="M2" s="33"/>
    </row>
    <row r="3" spans="1:15" x14ac:dyDescent="0.25">
      <c r="A3" s="32" t="s">
        <v>113</v>
      </c>
      <c r="B3" s="33"/>
      <c r="C3" s="33"/>
      <c r="D3" s="33"/>
      <c r="E3" s="33"/>
      <c r="F3" s="33"/>
      <c r="G3" s="33"/>
      <c r="H3" s="33"/>
      <c r="I3" s="33"/>
      <c r="J3" s="33"/>
      <c r="K3" s="33"/>
      <c r="L3" s="33"/>
      <c r="M3" s="33"/>
    </row>
    <row r="4" spans="1:15" x14ac:dyDescent="0.25">
      <c r="A4" s="32" t="s">
        <v>42</v>
      </c>
      <c r="B4" s="33"/>
      <c r="C4" s="33"/>
      <c r="D4" s="33"/>
      <c r="E4" s="33"/>
      <c r="F4" s="33"/>
      <c r="G4" s="33"/>
      <c r="H4" s="33"/>
      <c r="I4" s="33"/>
      <c r="J4" s="33"/>
      <c r="K4" s="33"/>
      <c r="L4" s="33"/>
      <c r="M4" s="33"/>
    </row>
    <row r="5" spans="1:15" x14ac:dyDescent="0.25">
      <c r="A5" s="32" t="s">
        <v>112</v>
      </c>
      <c r="B5" s="33"/>
      <c r="C5" s="33"/>
      <c r="D5" s="33"/>
      <c r="E5" s="33"/>
      <c r="F5" s="33"/>
      <c r="G5" s="33"/>
      <c r="H5" s="33"/>
      <c r="I5" s="33"/>
      <c r="J5" s="33"/>
      <c r="K5" s="33"/>
      <c r="L5" s="33"/>
      <c r="M5" s="33"/>
    </row>
    <row r="7" spans="1:15" ht="30" customHeight="1" x14ac:dyDescent="0.25">
      <c r="A7" s="30" t="s">
        <v>10</v>
      </c>
      <c r="B7" s="30" t="s">
        <v>11</v>
      </c>
      <c r="C7" s="30" t="s">
        <v>12</v>
      </c>
      <c r="D7" s="30" t="s">
        <v>13</v>
      </c>
      <c r="E7" s="30" t="s">
        <v>0</v>
      </c>
      <c r="F7" s="30" t="s">
        <v>14</v>
      </c>
      <c r="G7" s="30" t="s">
        <v>1</v>
      </c>
      <c r="H7" s="30" t="s">
        <v>15</v>
      </c>
      <c r="I7" s="30" t="s">
        <v>34</v>
      </c>
      <c r="J7" s="30" t="s">
        <v>16</v>
      </c>
      <c r="K7" s="30" t="s">
        <v>17</v>
      </c>
      <c r="L7" s="30" t="s">
        <v>4</v>
      </c>
      <c r="M7" s="30" t="s">
        <v>18</v>
      </c>
      <c r="N7" s="30" t="s">
        <v>19</v>
      </c>
      <c r="O7" s="30" t="s">
        <v>3</v>
      </c>
    </row>
    <row r="8" spans="1:15" ht="30" customHeight="1" x14ac:dyDescent="0.25">
      <c r="A8" s="5">
        <v>1</v>
      </c>
      <c r="B8" s="6">
        <v>66729</v>
      </c>
      <c r="C8" s="24" t="s">
        <v>43</v>
      </c>
      <c r="D8" s="25" t="s">
        <v>44</v>
      </c>
      <c r="E8" s="25" t="s">
        <v>45</v>
      </c>
      <c r="F8" s="25" t="s">
        <v>46</v>
      </c>
      <c r="G8" s="25" t="s">
        <v>47</v>
      </c>
      <c r="H8" s="26">
        <v>180</v>
      </c>
      <c r="I8" s="27">
        <v>43677.395138888904</v>
      </c>
      <c r="J8" s="25" t="s">
        <v>8</v>
      </c>
      <c r="K8" s="25" t="s">
        <v>48</v>
      </c>
      <c r="L8" s="28" t="s">
        <v>49</v>
      </c>
      <c r="M8" s="26">
        <v>175</v>
      </c>
      <c r="N8" s="29" t="s">
        <v>6</v>
      </c>
      <c r="O8" s="29">
        <v>6</v>
      </c>
    </row>
    <row r="9" spans="1:15" ht="30" customHeight="1" x14ac:dyDescent="0.25">
      <c r="A9" s="5">
        <v>2</v>
      </c>
      <c r="B9" s="6">
        <v>66884</v>
      </c>
      <c r="C9" s="24" t="s">
        <v>50</v>
      </c>
      <c r="D9" s="25" t="s">
        <v>51</v>
      </c>
      <c r="E9" s="25" t="s">
        <v>52</v>
      </c>
      <c r="F9" s="25" t="s">
        <v>53</v>
      </c>
      <c r="G9" s="25" t="s">
        <v>54</v>
      </c>
      <c r="H9" s="26">
        <v>179</v>
      </c>
      <c r="I9" s="27">
        <v>43677.390972222202</v>
      </c>
      <c r="J9" s="25" t="s">
        <v>35</v>
      </c>
      <c r="K9" s="25" t="s">
        <v>41</v>
      </c>
      <c r="L9" s="28" t="s">
        <v>110</v>
      </c>
      <c r="M9" s="26">
        <v>180</v>
      </c>
      <c r="N9" s="29" t="s">
        <v>6</v>
      </c>
      <c r="O9" s="29">
        <v>7</v>
      </c>
    </row>
    <row r="10" spans="1:15" ht="30" customHeight="1" x14ac:dyDescent="0.25">
      <c r="A10" s="5">
        <v>3</v>
      </c>
      <c r="B10" s="6">
        <v>68309</v>
      </c>
      <c r="C10" s="24" t="s">
        <v>55</v>
      </c>
      <c r="D10" s="25" t="s">
        <v>44</v>
      </c>
      <c r="E10" s="25" t="s">
        <v>45</v>
      </c>
      <c r="F10" s="25" t="s">
        <v>46</v>
      </c>
      <c r="G10" s="25" t="s">
        <v>47</v>
      </c>
      <c r="H10" s="26">
        <v>175</v>
      </c>
      <c r="I10" s="27">
        <v>43677.393750000003</v>
      </c>
      <c r="J10" s="25" t="s">
        <v>35</v>
      </c>
      <c r="K10" s="25" t="s">
        <v>56</v>
      </c>
      <c r="L10" s="28" t="s">
        <v>106</v>
      </c>
      <c r="M10" s="26">
        <v>0</v>
      </c>
      <c r="N10" s="29" t="s">
        <v>7</v>
      </c>
      <c r="O10" s="29">
        <v>0</v>
      </c>
    </row>
    <row r="11" spans="1:15" ht="30" customHeight="1" x14ac:dyDescent="0.25">
      <c r="A11" s="5">
        <v>4</v>
      </c>
      <c r="B11" s="6">
        <v>68443</v>
      </c>
      <c r="C11" s="24" t="s">
        <v>57</v>
      </c>
      <c r="D11" s="25" t="s">
        <v>58</v>
      </c>
      <c r="E11" s="25" t="s">
        <v>59</v>
      </c>
      <c r="F11" s="25" t="s">
        <v>60</v>
      </c>
      <c r="G11" s="25" t="s">
        <v>61</v>
      </c>
      <c r="H11" s="26">
        <v>180</v>
      </c>
      <c r="I11" s="27">
        <v>43677.604166666701</v>
      </c>
      <c r="J11" s="25" t="s">
        <v>35</v>
      </c>
      <c r="K11" s="25" t="s">
        <v>56</v>
      </c>
      <c r="L11" s="28" t="s">
        <v>62</v>
      </c>
      <c r="M11" s="26">
        <v>180</v>
      </c>
      <c r="N11" s="29" t="s">
        <v>6</v>
      </c>
      <c r="O11" s="29">
        <v>6</v>
      </c>
    </row>
    <row r="12" spans="1:15" ht="30" customHeight="1" x14ac:dyDescent="0.25">
      <c r="A12" s="5">
        <v>5</v>
      </c>
      <c r="B12" s="6">
        <v>69219</v>
      </c>
      <c r="C12" s="24" t="s">
        <v>63</v>
      </c>
      <c r="D12" s="25" t="s">
        <v>58</v>
      </c>
      <c r="E12" s="25" t="s">
        <v>59</v>
      </c>
      <c r="F12" s="25" t="s">
        <v>60</v>
      </c>
      <c r="G12" s="25" t="s">
        <v>61</v>
      </c>
      <c r="H12" s="26">
        <v>180</v>
      </c>
      <c r="I12" s="27">
        <v>43677.720833333296</v>
      </c>
      <c r="J12" s="25" t="s">
        <v>8</v>
      </c>
      <c r="K12" s="25" t="s">
        <v>64</v>
      </c>
      <c r="L12" s="31" t="s">
        <v>107</v>
      </c>
      <c r="M12" s="26">
        <v>0</v>
      </c>
      <c r="N12" s="29" t="s">
        <v>7</v>
      </c>
      <c r="O12" s="29">
        <v>0</v>
      </c>
    </row>
    <row r="13" spans="1:15" ht="30" customHeight="1" x14ac:dyDescent="0.25">
      <c r="A13" s="5">
        <v>6</v>
      </c>
      <c r="B13" s="6">
        <v>70685</v>
      </c>
      <c r="C13" s="24" t="s">
        <v>65</v>
      </c>
      <c r="D13" s="25" t="s">
        <v>39</v>
      </c>
      <c r="E13" s="25" t="s">
        <v>36</v>
      </c>
      <c r="F13" s="25" t="s">
        <v>37</v>
      </c>
      <c r="G13" s="25" t="s">
        <v>38</v>
      </c>
      <c r="H13" s="26">
        <v>180</v>
      </c>
      <c r="I13" s="27">
        <v>43685.725694444402</v>
      </c>
      <c r="J13" s="25" t="s">
        <v>40</v>
      </c>
      <c r="K13" s="25" t="s">
        <v>66</v>
      </c>
      <c r="L13" s="28" t="s">
        <v>67</v>
      </c>
      <c r="M13" s="26">
        <v>180</v>
      </c>
      <c r="N13" s="29" t="s">
        <v>6</v>
      </c>
      <c r="O13" s="29">
        <v>6</v>
      </c>
    </row>
    <row r="14" spans="1:15" ht="30" customHeight="1" x14ac:dyDescent="0.25">
      <c r="A14" s="5">
        <v>7</v>
      </c>
      <c r="B14" s="6">
        <v>70717</v>
      </c>
      <c r="C14" s="24" t="s">
        <v>68</v>
      </c>
      <c r="D14" s="25" t="s">
        <v>39</v>
      </c>
      <c r="E14" s="25" t="s">
        <v>36</v>
      </c>
      <c r="F14" s="25" t="s">
        <v>37</v>
      </c>
      <c r="G14" s="25" t="s">
        <v>38</v>
      </c>
      <c r="H14" s="26">
        <v>180</v>
      </c>
      <c r="I14" s="27">
        <v>43685.724999999999</v>
      </c>
      <c r="J14" s="25" t="s">
        <v>69</v>
      </c>
      <c r="K14" s="25" t="s">
        <v>70</v>
      </c>
      <c r="L14" s="28" t="s">
        <v>71</v>
      </c>
      <c r="M14" s="26">
        <v>180</v>
      </c>
      <c r="N14" s="29" t="s">
        <v>6</v>
      </c>
      <c r="O14" s="29">
        <v>6</v>
      </c>
    </row>
    <row r="15" spans="1:15" ht="30" customHeight="1" x14ac:dyDescent="0.25">
      <c r="A15" s="5">
        <f>+A14+1</f>
        <v>8</v>
      </c>
      <c r="B15" s="6">
        <v>70731</v>
      </c>
      <c r="C15" s="24" t="s">
        <v>72</v>
      </c>
      <c r="D15" s="25" t="s">
        <v>73</v>
      </c>
      <c r="E15" s="25" t="s">
        <v>59</v>
      </c>
      <c r="F15" s="25" t="s">
        <v>60</v>
      </c>
      <c r="G15" s="25" t="s">
        <v>61</v>
      </c>
      <c r="H15" s="26">
        <v>162</v>
      </c>
      <c r="I15" s="27">
        <v>43693.629861111098</v>
      </c>
      <c r="J15" s="25" t="s">
        <v>35</v>
      </c>
      <c r="K15" s="25" t="s">
        <v>74</v>
      </c>
      <c r="L15" s="28" t="s">
        <v>75</v>
      </c>
      <c r="M15" s="26">
        <v>0</v>
      </c>
      <c r="N15" s="29" t="s">
        <v>7</v>
      </c>
      <c r="O15" s="29">
        <v>0</v>
      </c>
    </row>
    <row r="16" spans="1:15" ht="30" customHeight="1" x14ac:dyDescent="0.25">
      <c r="A16" s="5">
        <f t="shared" ref="A16:A24" si="0">+A15+1</f>
        <v>9</v>
      </c>
      <c r="B16" s="6">
        <v>70743</v>
      </c>
      <c r="C16" s="24" t="s">
        <v>76</v>
      </c>
      <c r="D16" s="25" t="s">
        <v>77</v>
      </c>
      <c r="E16" s="25" t="s">
        <v>78</v>
      </c>
      <c r="F16" s="25" t="s">
        <v>79</v>
      </c>
      <c r="G16" s="25" t="s">
        <v>80</v>
      </c>
      <c r="H16" s="26">
        <v>120</v>
      </c>
      <c r="I16" s="27">
        <v>43691.453472222202</v>
      </c>
      <c r="J16" s="25" t="s">
        <v>81</v>
      </c>
      <c r="K16" s="25" t="s">
        <v>82</v>
      </c>
      <c r="L16" s="28" t="s">
        <v>83</v>
      </c>
      <c r="M16" s="26">
        <v>104</v>
      </c>
      <c r="N16" s="29" t="s">
        <v>6</v>
      </c>
      <c r="O16" s="29">
        <v>5</v>
      </c>
    </row>
    <row r="17" spans="1:15" ht="30" customHeight="1" x14ac:dyDescent="0.25">
      <c r="A17" s="5">
        <f t="shared" si="0"/>
        <v>10</v>
      </c>
      <c r="B17" s="6">
        <v>70758</v>
      </c>
      <c r="C17" s="24" t="s">
        <v>84</v>
      </c>
      <c r="D17" s="25" t="s">
        <v>77</v>
      </c>
      <c r="E17" s="25" t="s">
        <v>78</v>
      </c>
      <c r="F17" s="25" t="s">
        <v>79</v>
      </c>
      <c r="G17" s="25" t="s">
        <v>80</v>
      </c>
      <c r="H17" s="26">
        <v>133</v>
      </c>
      <c r="I17" s="27">
        <v>43691.445833333302</v>
      </c>
      <c r="J17" s="25" t="s">
        <v>81</v>
      </c>
      <c r="K17" s="25" t="s">
        <v>82</v>
      </c>
      <c r="L17" s="28" t="s">
        <v>85</v>
      </c>
      <c r="M17" s="26">
        <v>133</v>
      </c>
      <c r="N17" s="29" t="s">
        <v>6</v>
      </c>
      <c r="O17" s="29">
        <v>7</v>
      </c>
    </row>
    <row r="18" spans="1:15" ht="30" customHeight="1" x14ac:dyDescent="0.25">
      <c r="A18" s="5">
        <f t="shared" si="0"/>
        <v>11</v>
      </c>
      <c r="B18" s="6">
        <v>70840</v>
      </c>
      <c r="C18" s="24" t="s">
        <v>86</v>
      </c>
      <c r="D18" s="25" t="s">
        <v>44</v>
      </c>
      <c r="E18" s="25" t="s">
        <v>45</v>
      </c>
      <c r="F18" s="25" t="s">
        <v>46</v>
      </c>
      <c r="G18" s="25" t="s">
        <v>47</v>
      </c>
      <c r="H18" s="26">
        <v>142</v>
      </c>
      <c r="I18" s="27">
        <v>43677.802777777797</v>
      </c>
      <c r="J18" s="25" t="s">
        <v>8</v>
      </c>
      <c r="K18" s="25" t="s">
        <v>48</v>
      </c>
      <c r="L18" s="28" t="s">
        <v>87</v>
      </c>
      <c r="M18" s="26">
        <v>142</v>
      </c>
      <c r="N18" s="29" t="s">
        <v>6</v>
      </c>
      <c r="O18" s="29">
        <v>6</v>
      </c>
    </row>
    <row r="19" spans="1:15" ht="30" customHeight="1" x14ac:dyDescent="0.25">
      <c r="A19" s="5">
        <f t="shared" si="0"/>
        <v>12</v>
      </c>
      <c r="B19" s="6">
        <v>71179</v>
      </c>
      <c r="C19" s="24" t="s">
        <v>88</v>
      </c>
      <c r="D19" s="25" t="s">
        <v>51</v>
      </c>
      <c r="E19" s="25" t="s">
        <v>52</v>
      </c>
      <c r="F19" s="25" t="s">
        <v>53</v>
      </c>
      <c r="G19" s="25" t="s">
        <v>54</v>
      </c>
      <c r="H19" s="26">
        <v>180</v>
      </c>
      <c r="I19" s="27">
        <v>43677.386111111096</v>
      </c>
      <c r="J19" s="25" t="s">
        <v>89</v>
      </c>
      <c r="K19" s="25" t="s">
        <v>90</v>
      </c>
      <c r="L19" s="28" t="s">
        <v>108</v>
      </c>
      <c r="M19" s="26">
        <v>180</v>
      </c>
      <c r="N19" s="29" t="s">
        <v>6</v>
      </c>
      <c r="O19" s="29">
        <v>6</v>
      </c>
    </row>
    <row r="20" spans="1:15" ht="30" customHeight="1" x14ac:dyDescent="0.25">
      <c r="A20" s="5">
        <f t="shared" si="0"/>
        <v>13</v>
      </c>
      <c r="B20" s="6">
        <v>71200</v>
      </c>
      <c r="C20" s="24" t="s">
        <v>91</v>
      </c>
      <c r="D20" s="25" t="s">
        <v>51</v>
      </c>
      <c r="E20" s="25" t="s">
        <v>52</v>
      </c>
      <c r="F20" s="25" t="s">
        <v>53</v>
      </c>
      <c r="G20" s="25" t="s">
        <v>54</v>
      </c>
      <c r="H20" s="26">
        <v>140</v>
      </c>
      <c r="I20" s="27">
        <v>43679.688888888901</v>
      </c>
      <c r="J20" s="25" t="s">
        <v>35</v>
      </c>
      <c r="K20" s="25" t="s">
        <v>56</v>
      </c>
      <c r="L20" s="28" t="s">
        <v>92</v>
      </c>
      <c r="M20" s="26">
        <v>140</v>
      </c>
      <c r="N20" s="29" t="s">
        <v>6</v>
      </c>
      <c r="O20" s="29">
        <v>5</v>
      </c>
    </row>
    <row r="21" spans="1:15" ht="30" customHeight="1" x14ac:dyDescent="0.25">
      <c r="A21" s="5">
        <f t="shared" si="0"/>
        <v>14</v>
      </c>
      <c r="B21" s="6">
        <v>71434</v>
      </c>
      <c r="C21" s="24" t="s">
        <v>93</v>
      </c>
      <c r="D21" s="25" t="s">
        <v>51</v>
      </c>
      <c r="E21" s="25" t="s">
        <v>52</v>
      </c>
      <c r="F21" s="25" t="s">
        <v>53</v>
      </c>
      <c r="G21" s="25" t="s">
        <v>54</v>
      </c>
      <c r="H21" s="26">
        <v>79</v>
      </c>
      <c r="I21" s="27">
        <v>43677.659722222197</v>
      </c>
      <c r="J21" s="25" t="s">
        <v>69</v>
      </c>
      <c r="K21" s="25" t="s">
        <v>94</v>
      </c>
      <c r="L21" s="28" t="s">
        <v>95</v>
      </c>
      <c r="M21" s="26">
        <v>0</v>
      </c>
      <c r="N21" s="29" t="s">
        <v>7</v>
      </c>
      <c r="O21" s="29">
        <v>0</v>
      </c>
    </row>
    <row r="22" spans="1:15" ht="30" customHeight="1" x14ac:dyDescent="0.25">
      <c r="A22" s="5">
        <f t="shared" si="0"/>
        <v>15</v>
      </c>
      <c r="B22" s="6">
        <v>71525</v>
      </c>
      <c r="C22" s="24" t="s">
        <v>96</v>
      </c>
      <c r="D22" s="25" t="s">
        <v>97</v>
      </c>
      <c r="E22" s="25" t="s">
        <v>36</v>
      </c>
      <c r="F22" s="25" t="s">
        <v>37</v>
      </c>
      <c r="G22" s="25" t="s">
        <v>38</v>
      </c>
      <c r="H22" s="26">
        <v>180</v>
      </c>
      <c r="I22" s="27">
        <v>43685.724999999999</v>
      </c>
      <c r="J22" s="25" t="s">
        <v>8</v>
      </c>
      <c r="K22" s="25" t="s">
        <v>48</v>
      </c>
      <c r="L22" s="28" t="s">
        <v>98</v>
      </c>
      <c r="M22" s="26">
        <v>0</v>
      </c>
      <c r="N22" s="29" t="s">
        <v>7</v>
      </c>
      <c r="O22" s="29">
        <v>0</v>
      </c>
    </row>
    <row r="23" spans="1:15" ht="30" customHeight="1" x14ac:dyDescent="0.25">
      <c r="A23" s="5">
        <f t="shared" si="0"/>
        <v>16</v>
      </c>
      <c r="B23" s="6">
        <v>71805</v>
      </c>
      <c r="C23" s="24" t="s">
        <v>99</v>
      </c>
      <c r="D23" s="25" t="s">
        <v>100</v>
      </c>
      <c r="E23" s="25" t="s">
        <v>78</v>
      </c>
      <c r="F23" s="25" t="s">
        <v>79</v>
      </c>
      <c r="G23" s="25" t="s">
        <v>101</v>
      </c>
      <c r="H23" s="26">
        <v>146</v>
      </c>
      <c r="I23" s="27">
        <v>43691.465277777803</v>
      </c>
      <c r="J23" s="25" t="s">
        <v>8</v>
      </c>
      <c r="K23" s="25" t="s">
        <v>102</v>
      </c>
      <c r="L23" s="28" t="s">
        <v>103</v>
      </c>
      <c r="M23" s="26">
        <v>147</v>
      </c>
      <c r="N23" s="29" t="s">
        <v>6</v>
      </c>
      <c r="O23" s="29">
        <v>5</v>
      </c>
    </row>
    <row r="24" spans="1:15" ht="30" customHeight="1" x14ac:dyDescent="0.25">
      <c r="A24" s="5">
        <f t="shared" si="0"/>
        <v>17</v>
      </c>
      <c r="B24" s="6">
        <v>71823</v>
      </c>
      <c r="C24" s="24" t="s">
        <v>104</v>
      </c>
      <c r="D24" s="25" t="s">
        <v>105</v>
      </c>
      <c r="E24" s="25" t="s">
        <v>78</v>
      </c>
      <c r="F24" s="25" t="s">
        <v>79</v>
      </c>
      <c r="G24" s="25" t="s">
        <v>101</v>
      </c>
      <c r="H24" s="26">
        <v>144</v>
      </c>
      <c r="I24" s="27">
        <v>43691.668055555601</v>
      </c>
      <c r="J24" s="25" t="s">
        <v>8</v>
      </c>
      <c r="K24" s="25" t="s">
        <v>102</v>
      </c>
      <c r="L24" s="28" t="s">
        <v>109</v>
      </c>
      <c r="M24" s="26">
        <v>0</v>
      </c>
      <c r="N24" s="29" t="s">
        <v>7</v>
      </c>
      <c r="O24" s="29">
        <v>0</v>
      </c>
    </row>
    <row r="25" spans="1:15" ht="30" customHeight="1" x14ac:dyDescent="0.25">
      <c r="A25" s="5">
        <f t="shared" ref="A25" si="1">+A24+1</f>
        <v>18</v>
      </c>
      <c r="B25" s="6">
        <v>67673</v>
      </c>
      <c r="C25" s="24" t="s">
        <v>114</v>
      </c>
      <c r="D25" s="25" t="s">
        <v>59</v>
      </c>
      <c r="E25" s="25" t="s">
        <v>59</v>
      </c>
      <c r="F25" s="25" t="s">
        <v>119</v>
      </c>
      <c r="G25" s="25" t="s">
        <v>61</v>
      </c>
      <c r="H25" s="26">
        <v>133</v>
      </c>
      <c r="I25" s="27" t="s">
        <v>118</v>
      </c>
      <c r="J25" s="25" t="s">
        <v>35</v>
      </c>
      <c r="K25" s="25" t="s">
        <v>115</v>
      </c>
      <c r="L25" s="28" t="s">
        <v>116</v>
      </c>
      <c r="M25" s="26">
        <v>0</v>
      </c>
      <c r="N25" s="29" t="s">
        <v>117</v>
      </c>
      <c r="O25" s="29">
        <v>0</v>
      </c>
    </row>
  </sheetData>
  <autoFilter ref="A7:M25" xr:uid="{B2B314C5-CB83-4E9C-9001-6C9C096FB140}"/>
  <mergeCells count="5">
    <mergeCell ref="A5:M5"/>
    <mergeCell ref="A1:M1"/>
    <mergeCell ref="A2:M2"/>
    <mergeCell ref="A3:M3"/>
    <mergeCell ref="A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
  <sheetViews>
    <sheetView workbookViewId="0">
      <selection activeCell="A6" sqref="A6:W6"/>
    </sheetView>
  </sheetViews>
  <sheetFormatPr baseColWidth="10" defaultColWidth="11.42578125" defaultRowHeight="15" x14ac:dyDescent="0.25"/>
  <cols>
    <col min="1" max="1" width="10.28515625" customWidth="1"/>
    <col min="2" max="2" width="13.42578125" customWidth="1"/>
    <col min="3" max="3" width="13.5703125" customWidth="1"/>
    <col min="4" max="5" width="13.42578125" customWidth="1"/>
    <col min="6" max="6" width="13.5703125" customWidth="1"/>
    <col min="7" max="8" width="13.42578125" customWidth="1"/>
    <col min="9" max="9" width="21.5703125" bestFit="1" customWidth="1"/>
    <col min="10" max="11" width="13.42578125" customWidth="1"/>
    <col min="12" max="12" width="13.5703125" customWidth="1"/>
    <col min="13" max="14" width="13.42578125" customWidth="1"/>
    <col min="15" max="15" width="13.5703125" customWidth="1"/>
  </cols>
  <sheetData>
    <row r="1" spans="1:15" ht="18" x14ac:dyDescent="0.25">
      <c r="A1" s="36"/>
      <c r="B1" s="37"/>
      <c r="C1" s="37"/>
      <c r="D1" s="37"/>
      <c r="E1" s="37"/>
      <c r="F1" s="37"/>
      <c r="G1" s="37"/>
      <c r="H1" s="37"/>
      <c r="I1" s="37"/>
      <c r="J1" s="37"/>
      <c r="K1" s="37"/>
      <c r="L1" s="37"/>
      <c r="M1" s="37"/>
      <c r="N1" s="37"/>
      <c r="O1" s="37"/>
    </row>
    <row r="2" spans="1:15" x14ac:dyDescent="0.25">
      <c r="A2" s="38"/>
      <c r="B2" s="39"/>
      <c r="C2" s="39"/>
      <c r="D2" s="39"/>
      <c r="E2" s="39"/>
      <c r="F2" s="39"/>
      <c r="G2" s="39"/>
      <c r="H2" s="39"/>
      <c r="I2" s="39"/>
      <c r="J2" s="39"/>
      <c r="K2" s="39"/>
      <c r="L2" s="39"/>
      <c r="M2" s="39"/>
      <c r="N2" s="39"/>
      <c r="O2" s="39"/>
    </row>
    <row r="3" spans="1:15" x14ac:dyDescent="0.25">
      <c r="A3" s="38"/>
      <c r="B3" s="39"/>
      <c r="C3" s="39"/>
      <c r="D3" s="39"/>
      <c r="E3" s="39"/>
      <c r="F3" s="39"/>
      <c r="G3" s="39"/>
      <c r="H3" s="39"/>
      <c r="I3" s="39"/>
      <c r="J3" s="39"/>
      <c r="K3" s="39"/>
      <c r="L3" s="39"/>
      <c r="M3" s="39"/>
      <c r="N3" s="39"/>
      <c r="O3" s="39"/>
    </row>
    <row r="4" spans="1:15" x14ac:dyDescent="0.25">
      <c r="A4" s="38"/>
      <c r="B4" s="39"/>
      <c r="C4" s="39"/>
      <c r="D4" s="39"/>
      <c r="E4" s="39"/>
      <c r="F4" s="39"/>
      <c r="G4" s="39"/>
      <c r="H4" s="39"/>
      <c r="I4" s="39"/>
      <c r="J4" s="39"/>
      <c r="K4" s="39"/>
      <c r="L4" s="39"/>
      <c r="M4" s="39"/>
      <c r="N4" s="39"/>
      <c r="O4" s="39"/>
    </row>
    <row r="5" spans="1:15" x14ac:dyDescent="0.25">
      <c r="A5" s="38"/>
      <c r="B5" s="39"/>
      <c r="C5" s="39"/>
      <c r="D5" s="39"/>
      <c r="E5" s="39"/>
      <c r="F5" s="39"/>
      <c r="G5" s="39"/>
      <c r="H5" s="39"/>
      <c r="I5" s="39"/>
      <c r="J5" s="39"/>
      <c r="K5" s="39"/>
      <c r="L5" s="39"/>
      <c r="M5" s="39"/>
      <c r="N5" s="39"/>
      <c r="O5" s="39"/>
    </row>
    <row r="6" spans="1:15" x14ac:dyDescent="0.25">
      <c r="A6" s="38"/>
      <c r="B6" s="39"/>
      <c r="C6" s="39"/>
      <c r="D6" s="39"/>
      <c r="E6" s="39"/>
      <c r="F6" s="39"/>
      <c r="G6" s="39"/>
      <c r="H6" s="39"/>
      <c r="I6" s="39"/>
      <c r="J6" s="39"/>
      <c r="K6" s="39"/>
      <c r="L6" s="39"/>
      <c r="M6" s="39"/>
      <c r="N6" s="39"/>
      <c r="O6" s="39"/>
    </row>
    <row r="7" spans="1:15" ht="18.75" thickBot="1" x14ac:dyDescent="0.3">
      <c r="A7" s="36"/>
      <c r="B7" s="37"/>
      <c r="C7" s="37"/>
      <c r="D7" s="37"/>
      <c r="E7" s="37"/>
      <c r="F7" s="37"/>
      <c r="G7" s="37"/>
      <c r="H7" s="37"/>
      <c r="I7" s="37"/>
      <c r="J7" s="37"/>
      <c r="K7" s="37"/>
      <c r="L7" s="37"/>
      <c r="M7" s="37"/>
      <c r="N7" s="37"/>
      <c r="O7" s="37"/>
    </row>
    <row r="8" spans="1:15" ht="30" customHeight="1" x14ac:dyDescent="0.25">
      <c r="A8" s="1"/>
      <c r="B8" s="2"/>
      <c r="C8" s="2"/>
      <c r="D8" s="2"/>
      <c r="E8" s="2"/>
      <c r="F8" s="2"/>
      <c r="G8" s="2"/>
      <c r="H8" s="2"/>
      <c r="I8" s="3"/>
      <c r="J8" s="2"/>
      <c r="K8" s="2"/>
      <c r="L8" s="2"/>
      <c r="M8" s="2"/>
      <c r="N8" s="2"/>
      <c r="O8" s="4"/>
    </row>
    <row r="9" spans="1:15" ht="30" customHeight="1" x14ac:dyDescent="0.25">
      <c r="A9" s="5"/>
      <c r="B9" s="6"/>
      <c r="C9" s="7"/>
      <c r="D9" s="8"/>
      <c r="E9" s="8"/>
      <c r="F9" s="8"/>
      <c r="G9" s="8"/>
      <c r="H9" s="9"/>
      <c r="I9" s="10"/>
      <c r="J9" s="8"/>
      <c r="K9" s="8"/>
      <c r="L9" s="11"/>
      <c r="M9" s="12"/>
      <c r="N9" s="12"/>
      <c r="O9" s="12"/>
    </row>
    <row r="10" spans="1:15" ht="30" customHeight="1" x14ac:dyDescent="0.25">
      <c r="A10" s="5"/>
      <c r="B10" s="6"/>
      <c r="C10" s="7"/>
      <c r="D10" s="8"/>
      <c r="E10" s="8"/>
      <c r="F10" s="8"/>
      <c r="G10" s="8"/>
      <c r="H10" s="9"/>
      <c r="I10" s="10"/>
      <c r="J10" s="8"/>
      <c r="K10" s="8"/>
      <c r="L10" s="11"/>
      <c r="M10" s="12"/>
      <c r="N10" s="12"/>
      <c r="O10" s="12"/>
    </row>
    <row r="11" spans="1:15" ht="30" customHeight="1" x14ac:dyDescent="0.25">
      <c r="A11" s="5"/>
      <c r="B11" s="6"/>
      <c r="C11" s="7"/>
      <c r="D11" s="8"/>
      <c r="E11" s="8"/>
      <c r="F11" s="8"/>
      <c r="G11" s="8"/>
      <c r="H11" s="9"/>
      <c r="I11" s="10"/>
      <c r="J11" s="8"/>
      <c r="K11" s="8"/>
      <c r="L11" s="11"/>
      <c r="M11" s="12"/>
      <c r="N11" s="12"/>
      <c r="O11" s="12"/>
    </row>
    <row r="12" spans="1:15" ht="30" customHeight="1" x14ac:dyDescent="0.25">
      <c r="A12" s="5"/>
      <c r="B12" s="6"/>
      <c r="C12" s="7"/>
      <c r="D12" s="8"/>
      <c r="E12" s="8"/>
      <c r="F12" s="8"/>
      <c r="G12" s="8"/>
      <c r="H12" s="9"/>
      <c r="I12" s="10"/>
      <c r="J12" s="8"/>
      <c r="K12" s="8"/>
      <c r="L12" s="11"/>
      <c r="M12" s="12"/>
      <c r="N12" s="12"/>
      <c r="O12" s="12"/>
    </row>
    <row r="13" spans="1:15" ht="30" customHeight="1" x14ac:dyDescent="0.25">
      <c r="A13" s="5"/>
      <c r="B13" s="6"/>
      <c r="C13" s="7"/>
      <c r="D13" s="8"/>
      <c r="E13" s="8"/>
      <c r="F13" s="8"/>
      <c r="G13" s="8"/>
      <c r="H13" s="9"/>
      <c r="I13" s="10"/>
      <c r="J13" s="8"/>
      <c r="K13" s="8"/>
      <c r="L13" s="11"/>
      <c r="M13" s="12"/>
      <c r="N13" s="12"/>
      <c r="O13" s="12"/>
    </row>
    <row r="14" spans="1:15" ht="30" customHeight="1" x14ac:dyDescent="0.25">
      <c r="A14" s="5"/>
      <c r="B14" s="6"/>
      <c r="C14" s="7"/>
      <c r="D14" s="8"/>
      <c r="E14" s="8"/>
      <c r="F14" s="8"/>
      <c r="G14" s="8"/>
      <c r="H14" s="9"/>
      <c r="I14" s="10"/>
      <c r="J14" s="8"/>
      <c r="K14" s="8"/>
      <c r="L14" s="11"/>
      <c r="M14" s="12"/>
      <c r="N14" s="12"/>
      <c r="O14" s="12"/>
    </row>
    <row r="15" spans="1:15" ht="30" customHeight="1" x14ac:dyDescent="0.25">
      <c r="A15" s="5"/>
      <c r="B15" s="6"/>
      <c r="C15" s="7"/>
      <c r="D15" s="8"/>
      <c r="E15" s="8"/>
      <c r="F15" s="8"/>
      <c r="G15" s="8"/>
      <c r="H15" s="9"/>
      <c r="I15" s="10"/>
      <c r="J15" s="8"/>
      <c r="K15" s="8"/>
      <c r="L15" s="11"/>
      <c r="M15" s="12"/>
      <c r="N15" s="12"/>
      <c r="O15" s="12"/>
    </row>
    <row r="16" spans="1:15" ht="30" customHeight="1" x14ac:dyDescent="0.25">
      <c r="A16" s="5"/>
      <c r="B16" s="6"/>
      <c r="C16" s="7"/>
      <c r="D16" s="8"/>
      <c r="E16" s="8"/>
      <c r="F16" s="8"/>
      <c r="G16" s="8"/>
      <c r="H16" s="9"/>
      <c r="I16" s="10"/>
      <c r="J16" s="8"/>
      <c r="K16" s="8"/>
      <c r="L16" s="11"/>
      <c r="M16" s="12"/>
      <c r="N16" s="12"/>
      <c r="O16" s="12"/>
    </row>
    <row r="17" spans="1:15" ht="30" customHeight="1" x14ac:dyDescent="0.25">
      <c r="A17" s="5"/>
      <c r="B17" s="6"/>
      <c r="C17" s="7"/>
      <c r="D17" s="8"/>
      <c r="E17" s="8"/>
      <c r="F17" s="8"/>
      <c r="G17" s="8"/>
      <c r="H17" s="9"/>
      <c r="I17" s="10"/>
      <c r="J17" s="8"/>
      <c r="K17" s="8"/>
      <c r="L17" s="11"/>
      <c r="M17" s="12"/>
      <c r="N17" s="12"/>
      <c r="O17" s="12"/>
    </row>
    <row r="18" spans="1:15" ht="30" customHeight="1" x14ac:dyDescent="0.25">
      <c r="A18" s="5"/>
      <c r="B18" s="6"/>
      <c r="C18" s="7"/>
      <c r="D18" s="8"/>
      <c r="E18" s="8"/>
      <c r="F18" s="8"/>
      <c r="G18" s="8"/>
      <c r="H18" s="9"/>
      <c r="I18" s="10"/>
      <c r="J18" s="8"/>
      <c r="K18" s="11"/>
      <c r="L18" s="11"/>
      <c r="M18" s="12"/>
      <c r="N18" s="12"/>
      <c r="O18" s="12"/>
    </row>
  </sheetData>
  <mergeCells count="7">
    <mergeCell ref="A7:O7"/>
    <mergeCell ref="A1:O1"/>
    <mergeCell ref="A2:O2"/>
    <mergeCell ref="A3:O3"/>
    <mergeCell ref="A4:O4"/>
    <mergeCell ref="A5:O5"/>
    <mergeCell ref="A6:O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24"/>
  <sheetViews>
    <sheetView workbookViewId="0">
      <selection activeCell="A6" sqref="A6:W6"/>
    </sheetView>
  </sheetViews>
  <sheetFormatPr baseColWidth="10" defaultColWidth="11.42578125" defaultRowHeight="30" customHeight="1" x14ac:dyDescent="0.25"/>
  <cols>
    <col min="1" max="1" width="10.28515625" customWidth="1"/>
    <col min="2" max="2" width="13.42578125" customWidth="1"/>
    <col min="3" max="3" width="20.42578125" customWidth="1"/>
    <col min="4" max="5" width="13.42578125" hidden="1" customWidth="1"/>
    <col min="6" max="6" width="13.5703125" hidden="1" customWidth="1"/>
    <col min="7" max="7" width="13.42578125" hidden="1" customWidth="1"/>
    <col min="8" max="8" width="13.42578125" customWidth="1"/>
    <col min="9" max="9" width="21.5703125" hidden="1" customWidth="1"/>
    <col min="10" max="10" width="13.42578125" customWidth="1"/>
    <col min="11" max="11" width="13.42578125" hidden="1" customWidth="1"/>
    <col min="12" max="12" width="13.5703125" customWidth="1"/>
    <col min="13" max="14" width="13.42578125" customWidth="1"/>
    <col min="15" max="15" width="13.5703125" hidden="1" customWidth="1"/>
    <col min="16" max="16" width="13.42578125" customWidth="1"/>
    <col min="17" max="17" width="13.42578125" hidden="1" customWidth="1"/>
    <col min="18" max="18" width="16.140625" customWidth="1"/>
    <col min="19" max="19" width="12.85546875" hidden="1" customWidth="1"/>
    <col min="20" max="20" width="13.5703125" customWidth="1"/>
    <col min="21" max="21" width="13.42578125" customWidth="1"/>
    <col min="22" max="22" width="27.42578125" customWidth="1"/>
    <col min="23" max="23" width="13.5703125" customWidth="1"/>
    <col min="24" max="25" width="13.42578125" hidden="1" customWidth="1"/>
  </cols>
  <sheetData>
    <row r="1" spans="1:25" ht="18" x14ac:dyDescent="0.25">
      <c r="A1" s="37" t="s">
        <v>9</v>
      </c>
      <c r="B1" s="37"/>
      <c r="C1" s="37"/>
      <c r="D1" s="37"/>
      <c r="E1" s="37"/>
      <c r="F1" s="37"/>
      <c r="G1" s="37"/>
      <c r="H1" s="37"/>
      <c r="I1" s="37"/>
      <c r="J1" s="37"/>
      <c r="K1" s="37"/>
      <c r="L1" s="37"/>
      <c r="M1" s="37"/>
      <c r="N1" s="37"/>
      <c r="O1" s="37"/>
      <c r="P1" s="37"/>
      <c r="Q1" s="37"/>
      <c r="R1" s="37"/>
      <c r="S1" s="37"/>
      <c r="T1" s="37"/>
      <c r="U1" s="37"/>
      <c r="V1" s="37"/>
      <c r="W1" s="37"/>
    </row>
    <row r="2" spans="1:25" ht="15" x14ac:dyDescent="0.25">
      <c r="A2" s="39"/>
      <c r="B2" s="39"/>
      <c r="C2" s="39"/>
      <c r="D2" s="39"/>
      <c r="E2" s="39"/>
      <c r="F2" s="39"/>
      <c r="G2" s="39"/>
      <c r="H2" s="39"/>
      <c r="I2" s="39"/>
      <c r="J2" s="39"/>
      <c r="K2" s="39"/>
      <c r="L2" s="39"/>
      <c r="M2" s="39"/>
      <c r="N2" s="39"/>
      <c r="O2" s="39"/>
      <c r="P2" s="39"/>
      <c r="Q2" s="39"/>
      <c r="R2" s="39"/>
      <c r="S2" s="39"/>
      <c r="T2" s="39"/>
      <c r="U2" s="39"/>
      <c r="V2" s="39"/>
      <c r="W2" s="39"/>
    </row>
    <row r="3" spans="1:25" ht="15" x14ac:dyDescent="0.25">
      <c r="A3" s="39"/>
      <c r="B3" s="39"/>
      <c r="C3" s="39"/>
      <c r="D3" s="39"/>
      <c r="E3" s="39"/>
      <c r="F3" s="39"/>
      <c r="G3" s="39"/>
      <c r="H3" s="39"/>
      <c r="I3" s="39"/>
      <c r="J3" s="39"/>
      <c r="K3" s="39"/>
      <c r="L3" s="39"/>
      <c r="M3" s="39"/>
      <c r="N3" s="39"/>
      <c r="O3" s="39"/>
      <c r="P3" s="39"/>
      <c r="Q3" s="39"/>
      <c r="R3" s="39"/>
      <c r="S3" s="39"/>
      <c r="T3" s="39"/>
      <c r="U3" s="39"/>
      <c r="V3" s="39"/>
      <c r="W3" s="39"/>
    </row>
    <row r="4" spans="1:25" ht="15" x14ac:dyDescent="0.25">
      <c r="A4" s="39"/>
      <c r="B4" s="39"/>
      <c r="C4" s="39"/>
      <c r="D4" s="39"/>
      <c r="E4" s="39"/>
      <c r="F4" s="39"/>
      <c r="G4" s="39"/>
      <c r="H4" s="39"/>
      <c r="I4" s="39"/>
      <c r="J4" s="39"/>
      <c r="K4" s="39"/>
      <c r="L4" s="39"/>
      <c r="M4" s="39"/>
      <c r="N4" s="39"/>
      <c r="O4" s="39"/>
      <c r="P4" s="39"/>
      <c r="Q4" s="39"/>
      <c r="R4" s="39"/>
      <c r="S4" s="39"/>
      <c r="T4" s="39"/>
      <c r="U4" s="39"/>
      <c r="V4" s="39"/>
      <c r="W4" s="39"/>
    </row>
    <row r="5" spans="1:25" ht="15" x14ac:dyDescent="0.25">
      <c r="A5" s="39"/>
      <c r="B5" s="39"/>
      <c r="C5" s="39"/>
      <c r="D5" s="39"/>
      <c r="E5" s="39"/>
      <c r="F5" s="39"/>
      <c r="G5" s="39"/>
      <c r="H5" s="39"/>
      <c r="I5" s="39"/>
      <c r="J5" s="39"/>
      <c r="K5" s="39"/>
      <c r="L5" s="39"/>
      <c r="M5" s="39"/>
      <c r="N5" s="39"/>
      <c r="O5" s="39"/>
      <c r="P5" s="39"/>
      <c r="Q5" s="39"/>
      <c r="R5" s="39"/>
      <c r="S5" s="39"/>
      <c r="T5" s="39"/>
      <c r="U5" s="39"/>
      <c r="V5" s="39"/>
      <c r="W5" s="39"/>
    </row>
    <row r="6" spans="1:25" ht="15" x14ac:dyDescent="0.25">
      <c r="A6" s="39"/>
      <c r="B6" s="39"/>
      <c r="C6" s="39"/>
      <c r="D6" s="39"/>
      <c r="E6" s="39"/>
      <c r="F6" s="39"/>
      <c r="G6" s="39"/>
      <c r="H6" s="39"/>
      <c r="I6" s="39"/>
      <c r="J6" s="39"/>
      <c r="K6" s="39"/>
      <c r="L6" s="39"/>
      <c r="M6" s="39"/>
      <c r="N6" s="39"/>
      <c r="O6" s="39"/>
      <c r="P6" s="39"/>
      <c r="Q6" s="39"/>
      <c r="R6" s="39"/>
      <c r="S6" s="39"/>
      <c r="T6" s="39"/>
      <c r="U6" s="39"/>
      <c r="V6" s="39"/>
      <c r="W6" s="39"/>
    </row>
    <row r="7" spans="1:25" ht="30" customHeight="1" x14ac:dyDescent="0.25">
      <c r="A7" s="37"/>
      <c r="B7" s="37"/>
      <c r="C7" s="37"/>
      <c r="D7" s="37"/>
      <c r="E7" s="37"/>
      <c r="F7" s="37"/>
      <c r="G7" s="37"/>
      <c r="H7" s="37"/>
      <c r="I7" s="37"/>
      <c r="J7" s="37"/>
      <c r="K7" s="37"/>
      <c r="L7" s="37"/>
      <c r="M7" s="37"/>
      <c r="N7" s="37"/>
      <c r="O7" s="37"/>
    </row>
    <row r="8" spans="1:25" ht="30" customHeight="1" x14ac:dyDescent="0.25">
      <c r="A8" s="18"/>
      <c r="B8" s="21"/>
      <c r="C8" s="21"/>
      <c r="D8" s="21"/>
      <c r="E8" s="21"/>
      <c r="F8" s="21"/>
      <c r="G8" s="21"/>
      <c r="H8" s="21"/>
      <c r="I8" s="21"/>
      <c r="J8" s="21"/>
      <c r="K8" s="21"/>
      <c r="L8" s="21"/>
      <c r="M8" s="21"/>
      <c r="N8" s="21"/>
      <c r="O8" s="21"/>
      <c r="P8" s="21"/>
      <c r="Q8" s="21"/>
      <c r="R8" s="43"/>
      <c r="S8" s="44"/>
      <c r="T8" s="21"/>
      <c r="U8" s="21"/>
      <c r="V8" s="21"/>
      <c r="W8" s="21"/>
      <c r="X8" s="15" t="s">
        <v>5</v>
      </c>
      <c r="Y8" s="20" t="s">
        <v>2</v>
      </c>
    </row>
    <row r="9" spans="1:25" ht="30" customHeight="1" x14ac:dyDescent="0.25">
      <c r="A9" s="16"/>
      <c r="B9" s="22"/>
      <c r="C9" s="22"/>
      <c r="D9" s="22"/>
      <c r="E9" s="22"/>
      <c r="F9" s="22"/>
      <c r="G9" s="22"/>
      <c r="H9" s="22"/>
      <c r="I9" s="17"/>
      <c r="J9" s="22"/>
      <c r="K9" s="22"/>
      <c r="L9" s="22"/>
      <c r="M9" s="22"/>
      <c r="N9" s="22"/>
      <c r="O9" s="22"/>
      <c r="P9" s="22"/>
      <c r="Q9" s="22"/>
      <c r="R9" s="45"/>
      <c r="S9" s="46"/>
      <c r="T9" s="22"/>
      <c r="U9" s="22"/>
      <c r="V9" s="22"/>
      <c r="W9" s="22"/>
      <c r="X9" s="5">
        <v>16</v>
      </c>
      <c r="Y9" s="19" t="s">
        <v>20</v>
      </c>
    </row>
    <row r="10" spans="1:25" ht="30" customHeight="1" x14ac:dyDescent="0.25">
      <c r="A10" s="5"/>
      <c r="B10" s="19"/>
      <c r="C10" s="19"/>
      <c r="D10" s="19"/>
      <c r="E10" s="19"/>
      <c r="F10" s="19"/>
      <c r="G10" s="19"/>
      <c r="H10" s="19"/>
      <c r="I10" s="13"/>
      <c r="J10" s="19"/>
      <c r="K10" s="19"/>
      <c r="L10" s="19"/>
      <c r="M10" s="19"/>
      <c r="N10" s="19"/>
      <c r="O10" s="19"/>
      <c r="P10" s="19"/>
      <c r="Q10" s="19"/>
      <c r="R10" s="41"/>
      <c r="S10" s="42"/>
      <c r="T10" s="19"/>
      <c r="U10" s="19"/>
      <c r="V10" s="19"/>
      <c r="W10" s="19"/>
      <c r="X10" s="5">
        <v>30</v>
      </c>
      <c r="Y10" s="19" t="s">
        <v>21</v>
      </c>
    </row>
    <row r="11" spans="1:25" ht="30" customHeight="1" x14ac:dyDescent="0.25">
      <c r="A11" s="5"/>
      <c r="B11" s="19"/>
      <c r="C11" s="19"/>
      <c r="D11" s="19"/>
      <c r="E11" s="19"/>
      <c r="F11" s="19"/>
      <c r="G11" s="19"/>
      <c r="H11" s="19"/>
      <c r="I11" s="13"/>
      <c r="J11" s="19"/>
      <c r="K11" s="19"/>
      <c r="L11" s="19"/>
      <c r="M11" s="19"/>
      <c r="N11" s="19"/>
      <c r="O11" s="19"/>
      <c r="P11" s="19"/>
      <c r="Q11" s="19"/>
      <c r="R11" s="41"/>
      <c r="S11" s="42"/>
      <c r="T11" s="19"/>
      <c r="U11" s="19"/>
      <c r="V11" s="19"/>
      <c r="W11" s="19"/>
      <c r="X11" s="5">
        <v>30</v>
      </c>
      <c r="Y11" s="19" t="s">
        <v>22</v>
      </c>
    </row>
    <row r="12" spans="1:25" ht="30" customHeight="1" x14ac:dyDescent="0.25">
      <c r="A12" s="5"/>
      <c r="B12" s="19"/>
      <c r="C12" s="19"/>
      <c r="D12" s="19"/>
      <c r="E12" s="19"/>
      <c r="F12" s="19"/>
      <c r="G12" s="19"/>
      <c r="H12" s="19"/>
      <c r="I12" s="13"/>
      <c r="J12" s="19"/>
      <c r="K12" s="19"/>
      <c r="L12" s="19"/>
      <c r="M12" s="19"/>
      <c r="N12" s="19"/>
      <c r="O12" s="19"/>
      <c r="P12" s="19"/>
      <c r="Q12" s="19"/>
      <c r="R12" s="41"/>
      <c r="S12" s="42"/>
      <c r="T12" s="19"/>
      <c r="U12" s="19"/>
      <c r="V12" s="19"/>
      <c r="W12" s="19"/>
      <c r="X12" s="5">
        <v>31</v>
      </c>
      <c r="Y12" s="19" t="s">
        <v>23</v>
      </c>
    </row>
    <row r="13" spans="1:25" ht="30" customHeight="1" x14ac:dyDescent="0.25">
      <c r="A13" s="5"/>
      <c r="B13" s="19"/>
      <c r="C13" s="19"/>
      <c r="D13" s="19"/>
      <c r="E13" s="19"/>
      <c r="F13" s="19"/>
      <c r="G13" s="19"/>
      <c r="H13" s="19"/>
      <c r="I13" s="13"/>
      <c r="J13" s="19"/>
      <c r="K13" s="19"/>
      <c r="L13" s="19"/>
      <c r="M13" s="19"/>
      <c r="N13" s="19"/>
      <c r="O13" s="19"/>
      <c r="P13" s="19"/>
      <c r="Q13" s="19"/>
      <c r="R13" s="41"/>
      <c r="S13" s="42"/>
      <c r="T13" s="19"/>
      <c r="U13" s="19"/>
      <c r="V13" s="19"/>
      <c r="W13" s="19"/>
      <c r="X13" s="5">
        <v>23</v>
      </c>
      <c r="Y13" s="19" t="s">
        <v>24</v>
      </c>
    </row>
    <row r="14" spans="1:25" ht="30" customHeight="1" x14ac:dyDescent="0.25">
      <c r="A14" s="5"/>
      <c r="B14" s="19"/>
      <c r="C14" s="19"/>
      <c r="D14" s="19"/>
      <c r="E14" s="19"/>
      <c r="F14" s="19"/>
      <c r="G14" s="19"/>
      <c r="H14" s="19"/>
      <c r="I14" s="13"/>
      <c r="J14" s="19"/>
      <c r="K14" s="19"/>
      <c r="L14" s="19"/>
      <c r="M14" s="19"/>
      <c r="N14" s="19"/>
      <c r="O14" s="19"/>
      <c r="P14" s="19"/>
      <c r="Q14" s="19"/>
      <c r="R14" s="41"/>
      <c r="S14" s="42"/>
      <c r="T14" s="19"/>
      <c r="U14" s="19"/>
      <c r="V14" s="19"/>
      <c r="W14" s="19"/>
      <c r="X14" s="5">
        <v>15</v>
      </c>
      <c r="Y14" s="19" t="s">
        <v>25</v>
      </c>
    </row>
    <row r="15" spans="1:25" ht="30" customHeight="1" x14ac:dyDescent="0.25">
      <c r="A15" s="5"/>
      <c r="B15" s="19"/>
      <c r="C15" s="19"/>
      <c r="D15" s="19"/>
      <c r="E15" s="19"/>
      <c r="F15" s="19"/>
      <c r="G15" s="19"/>
      <c r="H15" s="19"/>
      <c r="I15" s="13"/>
      <c r="J15" s="19"/>
      <c r="K15" s="19"/>
      <c r="L15" s="19"/>
      <c r="M15" s="19"/>
      <c r="N15" s="19"/>
      <c r="O15" s="19"/>
      <c r="P15" s="19"/>
      <c r="Q15" s="19"/>
      <c r="R15" s="41"/>
      <c r="S15" s="42"/>
      <c r="T15" s="19"/>
      <c r="U15" s="19"/>
      <c r="V15" s="19"/>
      <c r="W15" s="19"/>
      <c r="X15" s="5">
        <v>14</v>
      </c>
      <c r="Y15" s="19" t="s">
        <v>26</v>
      </c>
    </row>
    <row r="16" spans="1:25" ht="30" customHeight="1" x14ac:dyDescent="0.25">
      <c r="A16" s="5"/>
      <c r="B16" s="19"/>
      <c r="C16" s="19"/>
      <c r="D16" s="19"/>
      <c r="E16" s="19"/>
      <c r="F16" s="19"/>
      <c r="G16" s="19"/>
      <c r="H16" s="19"/>
      <c r="I16" s="13"/>
      <c r="J16" s="19"/>
      <c r="K16" s="19"/>
      <c r="L16" s="19"/>
      <c r="M16" s="19"/>
      <c r="N16" s="19"/>
      <c r="O16" s="19"/>
      <c r="P16" s="19"/>
      <c r="Q16" s="19"/>
      <c r="R16" s="41"/>
      <c r="S16" s="42"/>
      <c r="T16" s="19"/>
      <c r="U16" s="19"/>
      <c r="V16" s="19"/>
      <c r="W16" s="19"/>
      <c r="X16" s="5">
        <v>12</v>
      </c>
      <c r="Y16" s="19" t="s">
        <v>27</v>
      </c>
    </row>
    <row r="17" spans="1:25" ht="30" customHeight="1" x14ac:dyDescent="0.25">
      <c r="A17" s="5"/>
      <c r="B17" s="19"/>
      <c r="C17" s="19"/>
      <c r="D17" s="19"/>
      <c r="E17" s="19"/>
      <c r="F17" s="19"/>
      <c r="G17" s="19"/>
      <c r="H17" s="19"/>
      <c r="I17" s="13"/>
      <c r="J17" s="19"/>
      <c r="K17" s="19"/>
      <c r="L17" s="19"/>
      <c r="M17" s="19"/>
      <c r="N17" s="19"/>
      <c r="O17" s="19"/>
      <c r="P17" s="19"/>
      <c r="Q17" s="19"/>
      <c r="R17" s="41"/>
      <c r="S17" s="42"/>
      <c r="T17" s="19"/>
      <c r="U17" s="19"/>
      <c r="V17" s="19"/>
      <c r="W17" s="19"/>
      <c r="X17" s="5">
        <v>12</v>
      </c>
      <c r="Y17" s="19" t="s">
        <v>28</v>
      </c>
    </row>
    <row r="18" spans="1:25" ht="30" customHeight="1" x14ac:dyDescent="0.25">
      <c r="A18" s="5"/>
      <c r="B18" s="19"/>
      <c r="C18" s="19"/>
      <c r="D18" s="19"/>
      <c r="E18" s="19"/>
      <c r="F18" s="19"/>
      <c r="G18" s="19"/>
      <c r="H18" s="19"/>
      <c r="I18" s="13"/>
      <c r="J18" s="19"/>
      <c r="K18" s="19"/>
      <c r="L18" s="19"/>
      <c r="M18" s="19"/>
      <c r="N18" s="19"/>
      <c r="O18" s="19"/>
      <c r="P18" s="19"/>
      <c r="Q18" s="19"/>
      <c r="R18" s="41"/>
      <c r="S18" s="42"/>
      <c r="T18" s="19"/>
      <c r="U18" s="19"/>
      <c r="V18" s="19"/>
      <c r="W18" s="19"/>
      <c r="X18" s="5"/>
      <c r="Y18" s="19"/>
    </row>
    <row r="20" spans="1:25" ht="30" customHeight="1" x14ac:dyDescent="0.25">
      <c r="A20" s="40" t="s">
        <v>29</v>
      </c>
      <c r="B20" s="40"/>
      <c r="C20" s="40"/>
      <c r="D20" s="40"/>
      <c r="E20" s="40"/>
      <c r="F20" s="40"/>
      <c r="G20" s="40"/>
      <c r="H20" s="40"/>
      <c r="I20" s="40"/>
      <c r="J20" s="40"/>
      <c r="K20" s="40"/>
      <c r="L20" s="40"/>
      <c r="M20" s="40"/>
      <c r="N20" s="40"/>
      <c r="O20" s="40"/>
      <c r="P20" s="40"/>
      <c r="Q20" s="40"/>
      <c r="R20" s="40"/>
      <c r="S20" s="40"/>
      <c r="T20" s="40"/>
      <c r="U20" s="40"/>
      <c r="V20" s="40"/>
      <c r="W20" s="40"/>
    </row>
    <row r="22" spans="1:25" ht="30" customHeight="1" x14ac:dyDescent="0.25">
      <c r="A22" t="s">
        <v>30</v>
      </c>
      <c r="B22" s="14"/>
      <c r="C22" s="14"/>
      <c r="N22" t="s">
        <v>30</v>
      </c>
      <c r="O22" s="14"/>
      <c r="P22" s="14"/>
      <c r="Q22" s="14"/>
      <c r="R22" s="14"/>
    </row>
    <row r="23" spans="1:25" ht="30" customHeight="1" x14ac:dyDescent="0.25">
      <c r="A23" t="s">
        <v>31</v>
      </c>
      <c r="N23" t="s">
        <v>32</v>
      </c>
    </row>
    <row r="24" spans="1:25" ht="30" customHeight="1" x14ac:dyDescent="0.25">
      <c r="A24" t="s">
        <v>33</v>
      </c>
      <c r="N24" t="s">
        <v>33</v>
      </c>
    </row>
  </sheetData>
  <mergeCells count="19">
    <mergeCell ref="A6:W6"/>
    <mergeCell ref="A20:W20"/>
    <mergeCell ref="R13:S13"/>
    <mergeCell ref="R14:S14"/>
    <mergeCell ref="R15:S15"/>
    <mergeCell ref="R16:S16"/>
    <mergeCell ref="R17:S17"/>
    <mergeCell ref="R18:S18"/>
    <mergeCell ref="A7:O7"/>
    <mergeCell ref="R8:S8"/>
    <mergeCell ref="R9:S9"/>
    <mergeCell ref="R10:S10"/>
    <mergeCell ref="R11:S11"/>
    <mergeCell ref="R12:S12"/>
    <mergeCell ref="A1:W1"/>
    <mergeCell ref="A2:W2"/>
    <mergeCell ref="A3:W3"/>
    <mergeCell ref="A4:W4"/>
    <mergeCell ref="A5:W5"/>
  </mergeCells>
  <pageMargins left="0.70866141732283472" right="0.70866141732283472" top="0.74803149606299213" bottom="0.74803149606299213" header="0.31496062992125984" footer="0.31496062992125984"/>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221</Convocatoria>
  </documentManagement>
</p:properties>
</file>

<file path=customXml/itemProps1.xml><?xml version="1.0" encoding="utf-8"?>
<ds:datastoreItem xmlns:ds="http://schemas.openxmlformats.org/officeDocument/2006/customXml" ds:itemID="{175EDB92-B1B3-4C2C-A202-29C5196BABAB}"/>
</file>

<file path=customXml/itemProps2.xml><?xml version="1.0" encoding="utf-8"?>
<ds:datastoreItem xmlns:ds="http://schemas.openxmlformats.org/officeDocument/2006/customXml" ds:itemID="{51D71947-B695-47F3-BCC4-91E7E6E45636}"/>
</file>

<file path=customXml/itemProps3.xml><?xml version="1.0" encoding="utf-8"?>
<ds:datastoreItem xmlns:ds="http://schemas.openxmlformats.org/officeDocument/2006/customXml" ds:itemID="{44440BB5-3B78-4D30-AA48-D7C59A7804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Primer Informe conv 70 1C</vt:lpstr>
      <vt:lpstr>Informe Preliminar Conv 65 2C</vt:lpstr>
      <vt:lpstr>Informe Final 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Informe de Evaluación</dc:title>
  <dc:subject/>
  <dc:creator>Brian Yessith Ramos</dc:creator>
  <cp:keywords/>
  <dc:description/>
  <cp:lastModifiedBy>Brian Yessith Ramos</cp:lastModifiedBy>
  <cp:revision/>
  <dcterms:created xsi:type="dcterms:W3CDTF">2018-12-13T15:52:13Z</dcterms:created>
  <dcterms:modified xsi:type="dcterms:W3CDTF">2019-09-04T20:32:57Z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